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OSTAR\Desktop\trabajos CAROLINA\Trabajos 2026\RRC 2026\tercer trimestre\"/>
    </mc:Choice>
  </mc:AlternateContent>
  <bookViews>
    <workbookView xWindow="0" yWindow="0" windowWidth="19635" windowHeight="7650"/>
  </bookViews>
  <sheets>
    <sheet name="MATRIZ RCC_26" sheetId="1" r:id="rId1"/>
  </sheets>
  <definedNames>
    <definedName name="_xlnm._FilterDatabase" localSheetId="0" hidden="1">'MATRIZ RCC_26'!$A$238:$G$262</definedName>
    <definedName name="_xlnm.Print_Area" localSheetId="0">'MATRIZ RCC_26'!$A$3:$G$291</definedName>
  </definedNames>
  <calcPr calcId="152511"/>
</workbook>
</file>

<file path=xl/calcChain.xml><?xml version="1.0" encoding="utf-8"?>
<calcChain xmlns="http://schemas.openxmlformats.org/spreadsheetml/2006/main">
  <c r="F142" i="1" l="1"/>
  <c r="E142" i="1"/>
  <c r="D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142" i="1" l="1"/>
</calcChain>
</file>

<file path=xl/sharedStrings.xml><?xml version="1.0" encoding="utf-8"?>
<sst xmlns="http://schemas.openxmlformats.org/spreadsheetml/2006/main" count="694" uniqueCount="394">
  <si>
    <t>1- PRESENTACIÓN</t>
  </si>
  <si>
    <t>Institución:</t>
  </si>
  <si>
    <t>Periodo del informe:</t>
  </si>
  <si>
    <t>Misión institucional</t>
  </si>
  <si>
    <t>Nro.</t>
  </si>
  <si>
    <t>Dependencia</t>
  </si>
  <si>
    <t>Responsable</t>
  </si>
  <si>
    <t>Cargo que Ocupa</t>
  </si>
  <si>
    <t>Cantidad de Miembros del CRCC:</t>
  </si>
  <si>
    <t>Total Hombres :</t>
  </si>
  <si>
    <t>Total Mujeres:</t>
  </si>
  <si>
    <t>Total nivel directivo o rango superior:</t>
  </si>
  <si>
    <t>2- PLAN DE RENDICIÓN DE CUENTAS AL CIUDADANO</t>
  </si>
  <si>
    <t>2.1. Resolución de Aprobación y Anexo de Plan de Rendición de Cuentas</t>
  </si>
  <si>
    <t>Priorización</t>
  </si>
  <si>
    <t xml:space="preserve">Tema </t>
  </si>
  <si>
    <t>Vinculación POI, PEI, PND, ODS.</t>
  </si>
  <si>
    <t>Justificaciones</t>
  </si>
  <si>
    <t xml:space="preserve">Evidencia </t>
  </si>
  <si>
    <t>1°</t>
  </si>
  <si>
    <t>3- GESTIÓN INSTITUCIONAL</t>
  </si>
  <si>
    <t>3.1 Nivel de Cumplimiento  de Minimo de Información Disponible - Transparencia Activa Ley 5189 /14</t>
  </si>
  <si>
    <t>Mes</t>
  </si>
  <si>
    <t>Nivel de Cumplimiento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</si>
  <si>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</si>
  <si>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</si>
  <si>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</si>
  <si>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</si>
  <si>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</si>
  <si>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</si>
  <si>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</si>
  <si>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</si>
  <si>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</si>
  <si>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</si>
  <si>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</si>
  <si>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</si>
  <si>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>3.2 Nivel de Cumplimiento  de Minimo de Información Disponible - Transparencia Activa Ley 5282/14</t>
  </si>
  <si>
    <t>Nivel de Cumplimiento (%)</t>
  </si>
  <si>
    <t>Septiembre</t>
  </si>
  <si>
    <t>3.3 Nivel de Cumplimiento de Respuestas a Consultas Ciudadanas - Transparencia Pasiva Ley N° 5282/14</t>
  </si>
  <si>
    <t>Cantidad de Consultas</t>
  </si>
  <si>
    <t>Respondidos</t>
  </si>
  <si>
    <t>No Respondidos o Reconsideradas</t>
  </si>
  <si>
    <t>Enlace Portal AIP</t>
  </si>
  <si>
    <t>Descripción</t>
  </si>
  <si>
    <t>Población Beneficiaria</t>
  </si>
  <si>
    <t>Resultados Logrados</t>
  </si>
  <si>
    <t>3.5 Contrataciones realizadas</t>
  </si>
  <si>
    <t>ID</t>
  </si>
  <si>
    <t>Objeto</t>
  </si>
  <si>
    <t>Fecha de Contrato</t>
  </si>
  <si>
    <t>Valor del Contrato</t>
  </si>
  <si>
    <t>Proveedor Adjudicado</t>
  </si>
  <si>
    <t>Estado (Ejecución - Finiquitado)</t>
  </si>
  <si>
    <t>Enlace DNCP</t>
  </si>
  <si>
    <t>3.6 Ejecución Financiera</t>
  </si>
  <si>
    <t>Presupuestado</t>
  </si>
  <si>
    <t>Saldos</t>
  </si>
  <si>
    <t>4- PARTICIPACIÓN CIUDADANA</t>
  </si>
  <si>
    <t>4.1. Canales de Participación Ciudadana existentes a la fecha.</t>
  </si>
  <si>
    <t>N°</t>
  </si>
  <si>
    <t>Denominación</t>
  </si>
  <si>
    <t>Dependencia Responsable del Canal de Participación</t>
  </si>
  <si>
    <t>Evidencia (Página Web, Buzón de SQR, Etc.)</t>
  </si>
  <si>
    <t>4.2. Participación y difusión en idioma Guaraní</t>
  </si>
  <si>
    <t>Producto (actividades, materiales, insumos, etc)</t>
  </si>
  <si>
    <t>Fecha</t>
  </si>
  <si>
    <t>Enlace</t>
  </si>
  <si>
    <t>5- INDICADORES MISIONALES DE RENDICIÓN DE CUENTAS AL CIUDADANO</t>
  </si>
  <si>
    <t>5.1- Indicadores Misionales Identificados</t>
  </si>
  <si>
    <t>Cantidad de indicadores</t>
  </si>
  <si>
    <t>Descripción del Indicador misional</t>
  </si>
  <si>
    <t>5.2 Gestión de riesgos de corrupción</t>
  </si>
  <si>
    <t>Ambito de Aplicación</t>
  </si>
  <si>
    <t>Cantidad de Riesgos detectados</t>
  </si>
  <si>
    <t>Descripción del Riesgo de corrupción</t>
  </si>
  <si>
    <t>Medidas de mitigación</t>
  </si>
  <si>
    <t>Enlace Evidencias</t>
  </si>
  <si>
    <t>6- GESTIÓN DE DENUNCIAS</t>
  </si>
  <si>
    <t>6.1.Gestión de denuncias de corrupción</t>
  </si>
  <si>
    <t>Fecha Ingreso</t>
  </si>
  <si>
    <t>Estado</t>
  </si>
  <si>
    <t>7- CONTROL INTERNO Y EXTERNO</t>
  </si>
  <si>
    <t>7.1 Informes de Auditorias Internas y Auditorías Externas en el Trimestre</t>
  </si>
  <si>
    <t>Auditorias Financieras</t>
  </si>
  <si>
    <t>Nro. Informe</t>
  </si>
  <si>
    <t>Auditorias de Gestión</t>
  </si>
  <si>
    <t>Auditorías Externas</t>
  </si>
  <si>
    <t>Planes de Mejoramiento elaborados en el Trimestre</t>
  </si>
  <si>
    <t>Informe de referencia</t>
  </si>
  <si>
    <t>7.2 Modelo Estándar de Control Interno para las Instituciones Públicas del Paraguay</t>
  </si>
  <si>
    <t>Periodo</t>
  </si>
  <si>
    <t>Calificación MECIP de la Contraloría General de la República (CGR)</t>
  </si>
  <si>
    <t xml:space="preserve">8- DESCRIPCIÓN CUALITATIVA DE LOGROS ALCANZADOS </t>
  </si>
  <si>
    <t>ORQUESTA SINFONICA NACIONAL</t>
  </si>
  <si>
    <t>En la OSN, promovemos las obras de carácter sinfónico de compositores nacionales y universales desde un enfoque educativo, a través de ciclos de conciertos y presentaciones, en pos de la valoración y el disfrute pleno de los derechos artísticos y culturales, impactando positivamente en la calidad de vida de los ciudadanos y fomentando el entendimiento intercultural.</t>
  </si>
  <si>
    <t>Abog. Carolina Santander</t>
  </si>
  <si>
    <t>Dirección de Gabinete</t>
  </si>
  <si>
    <t>Econ. Vidal Flor</t>
  </si>
  <si>
    <t>Director de Gabinete</t>
  </si>
  <si>
    <t>Dirección de Administración y Finanzas</t>
  </si>
  <si>
    <t>Lic. Selva Maciel</t>
  </si>
  <si>
    <t>Directora de Administración y Finanzas</t>
  </si>
  <si>
    <t>Dirección de Auditoría Interna Institucional</t>
  </si>
  <si>
    <t>Directora de Auditoría Interna Institucional</t>
  </si>
  <si>
    <t>Director Artistico</t>
  </si>
  <si>
    <t>6 (seis)</t>
  </si>
  <si>
    <t>Secretaría Privada</t>
  </si>
  <si>
    <t>Mesa de Entrada Institucional</t>
  </si>
  <si>
    <t>PEI, en proceso de elaboración</t>
  </si>
  <si>
    <t>Unidad de Transparencia y Anticorrupción (Instancia Impulsora).</t>
  </si>
  <si>
    <t>Dirección Artistica</t>
  </si>
  <si>
    <t>TIC</t>
  </si>
  <si>
    <t xml:space="preserve">CP. Ana Insfrán </t>
  </si>
  <si>
    <t>Profesional II-Responsable de la Unidad de Transparencia y Anticorrupción</t>
  </si>
  <si>
    <t>Maestro Enrique Alfonso</t>
  </si>
  <si>
    <t>Ing. Carlos Román</t>
  </si>
  <si>
    <t>Responsable TIC</t>
  </si>
  <si>
    <t>Enlace pagina web OSN</t>
  </si>
  <si>
    <t>3 (tres)</t>
  </si>
  <si>
    <t>4 (Cuatro)</t>
  </si>
  <si>
    <t>Enlace publicación</t>
  </si>
  <si>
    <t>3.4- Servicios Misionales.</t>
  </si>
  <si>
    <t>PRESENTACIÓN DE LOS MIEMBROS DEL COMITÉ DE RENDICIÓN DE CUENTAS AL CIUDADANO (CRCC)</t>
  </si>
  <si>
    <t>INFORME DE RENDICIÓN DE CUENTAS AL CIUDADANO (Decreto Nº 2991/19) - EJERCICIO 2026</t>
  </si>
  <si>
    <t>Número</t>
  </si>
  <si>
    <t>Producción Artística: Cantidad total de conciertos realizados (oficiales, extensión cultural, didácticos y ensambles)</t>
  </si>
  <si>
    <t>Cobertura Geográfica: Número de departamentos o ciudades del país alcanzadas con los conciertos</t>
  </si>
  <si>
    <t>Repertorio y Artistas: Detalle de obras estrenadas/interpretadas (énfasis en compositores paraguayos) y número de solistas o directores invitados.</t>
  </si>
  <si>
    <t>Conciertos Didácticos: Identificación de instituciones educativas por localidad y cantidad de estudiantes participantes</t>
  </si>
  <si>
    <t xml:space="preserve">Buzón Digital </t>
  </si>
  <si>
    <t>Formulario permanente en la web para recibir consultas, sugerencias o felicitaciones sobre actividades artísticas</t>
  </si>
  <si>
    <t>Área de Tecnología de la Información y la Comunicación (TIC)</t>
  </si>
  <si>
    <t>Redes Sociales (Facebook- Instagram)</t>
  </si>
  <si>
    <t>Comentarios permanentes habilitados para recibir consultas, sugerencias o felicitaciones ciudadanas</t>
  </si>
  <si>
    <t>Portal Unificado de Información Pública</t>
  </si>
  <si>
    <t>Plataforma disponible para la recepción de solicitudes de información pública por parte del ciudadano</t>
  </si>
  <si>
    <t>Unidad de Transparencia y Anticorrupción (UTA)</t>
  </si>
  <si>
    <t>Recepción de notas físicas para solicitudes, sugerencias o felicitaciones ciudadanas</t>
  </si>
  <si>
    <t>Informe compatible con PATIP-2026 (informe cuatrimestral)</t>
  </si>
  <si>
    <t>chrome-extension://efaidnbmnnnibpcajpcglclefindmkaj/https://www.osn.gov.py/ley%20n%C2%BA%205282-2014/resolucion-osn-0262026.pdf</t>
  </si>
  <si>
    <t>chrome-extension://efaidnbmnnnibpcajpcglclefindmkaj/https://www.osn.gov.py/ley%20n%C2%BA%205282-2014/resolucion-osn-0372026.pdf</t>
  </si>
  <si>
    <t xml:space="preserve">Publicado en tiempo y forma </t>
  </si>
  <si>
    <t>https://www.osn.gov.py/ley%20n%C2%BA%205189-2014/transparencia-ley-5189-2014</t>
  </si>
  <si>
    <t>Publicado en tiempo y forma</t>
  </si>
  <si>
    <t>https://www.osn.gov.py/ley%20n%C2%BA%205282-2014/transparencia-ley-5282-2014</t>
  </si>
  <si>
    <t>https://datos-rendicion.contraloria.gov.py/datos-abiertos/#/mecip/lista</t>
  </si>
  <si>
    <t>Semestral con el PTA 2026</t>
  </si>
  <si>
    <t>chrome-extension://efaidnbmnnnibpcajpcglclefindmkaj/https://www.osn.gov.py/ley%20n%C2%BA%205282-2014/plan-de-rendicion-de-cuentas-2026.pdf</t>
  </si>
  <si>
    <t xml:space="preserve">Anual </t>
  </si>
  <si>
    <t>Evidencia</t>
  </si>
  <si>
    <t>Nº</t>
  </si>
  <si>
    <t>Nombre del concierto / presentación:</t>
  </si>
  <si>
    <t>Elenco</t>
  </si>
  <si>
    <t>Fecha y Hora</t>
  </si>
  <si>
    <t>Lugar</t>
  </si>
  <si>
    <t>Ciudad:</t>
  </si>
  <si>
    <t>Departamento:</t>
  </si>
  <si>
    <t>INFORMES DE PRESENTACIONES DE PLANTELES</t>
  </si>
  <si>
    <t xml:space="preserve">Concierto de  Temporada </t>
  </si>
  <si>
    <t xml:space="preserve">Concierto de Extensión </t>
  </si>
  <si>
    <t xml:space="preserve">Concierto Didáctico </t>
  </si>
  <si>
    <t>Ensambles</t>
  </si>
  <si>
    <t>Participación Ciudadana: Cantidad de asistentes a los conciertos (total por trimestre)</t>
  </si>
  <si>
    <t>https://www.osn.gov.py/ley%20n%C2%BA%205282-2014/informes-de-auditoria</t>
  </si>
  <si>
    <t>Ley Nº 5282/14- inciso H -Pagina Web OSN</t>
  </si>
  <si>
    <t>https://informacionpublica.paraguay.gov.py/#!/ciudadano/solicitud/103283</t>
  </si>
  <si>
    <t>https://drive.google.com/file/d/1xKAHTeNPWsgiLIPnFJVp3zrYyZjPA2YQ/view?usp=drive_link</t>
  </si>
  <si>
    <t>JULIO, AGOSTO Y SETIEMBRE 2026</t>
  </si>
  <si>
    <t>https://drive.google.com/file/d/147y9USuvM2O_vSfmnnS69y0xr8GwLZXp/view?usp=sharing</t>
  </si>
  <si>
    <t>Pamaq SRL</t>
  </si>
  <si>
    <t>En Ejecución</t>
  </si>
  <si>
    <t>https://www.contrataciones.gov.py/licitaciones/adjudicacion/1f09eb1a-fd8b-6048-a620-d10845c8abdc/resumen-adjudicacion.html</t>
  </si>
  <si>
    <t>SANCOR SEGUROS DEL PARAGUAY S.A.</t>
  </si>
  <si>
    <t>https://www.contrataciones.gov.py/licitaciones/adjudicacion/1f0bf18f-76dc-6a42-a299-d30a87d0314e/resumen-adjudicacion.html</t>
  </si>
  <si>
    <t>Municipalidad de Asunción</t>
  </si>
  <si>
    <t>CONVENIO ENTRE ENTIDADES</t>
  </si>
  <si>
    <t>PETROPAR</t>
  </si>
  <si>
    <t>ASISMED S.A.</t>
  </si>
  <si>
    <t>https://www.contrataciones.gov.py/licitaciones/adjudicacion/1f13aadd-3b66-65a8-97c7-4346c5c75ed5/resumen-adjudicacion.html</t>
  </si>
  <si>
    <t>SERVI TRAVEL S.A.</t>
  </si>
  <si>
    <t>En ejecución</t>
  </si>
  <si>
    <t>https://ordenes.dncp.gov.py/secure/convocante/orden-ejecucion/1f17577b-ceb6-6d46-9ba5-2b30ab983945</t>
  </si>
  <si>
    <t>SUELDOS</t>
  </si>
  <si>
    <t>GASTOS DE REPRESENTACION</t>
  </si>
  <si>
    <t>AGUINALDO</t>
  </si>
  <si>
    <t>REMUNERACION EXTRAORDINARIA</t>
  </si>
  <si>
    <t>REMUNERACION ADICIONAL</t>
  </si>
  <si>
    <t>SUBSIDIO FAMILIAR</t>
  </si>
  <si>
    <t>BONIFICACIONES</t>
  </si>
  <si>
    <t>GRATIFICACION POR SERVICIOS ESPECIALES</t>
  </si>
  <si>
    <t>CONTRATACION PERSONAL TECNICO</t>
  </si>
  <si>
    <t>JORNALES</t>
  </si>
  <si>
    <t>HONORARIOS PROFESIONALES</t>
  </si>
  <si>
    <t>SUBSIDIO PARA LA SALUD</t>
  </si>
  <si>
    <t>OTROS GASTOS DEL PERSONAL</t>
  </si>
  <si>
    <t>ENERGIA ELECTRICA</t>
  </si>
  <si>
    <t>AGUA</t>
  </si>
  <si>
    <t>TELEFONOS, TELEFAX Y OTROS SERVICOS DE TELECOMUNICACIONES</t>
  </si>
  <si>
    <t>PASAJES</t>
  </si>
  <si>
    <t>VIATICOS Y MOVILIDAD</t>
  </si>
  <si>
    <t>MANTENIMIENTO Y REPARACIONES MENORES DE MAQUINARIAS, EQUIPOS Y MUEBLES DE OFICINA</t>
  </si>
  <si>
    <t>MANTENIMIENTO Y REPARACIONES MENORES DE EQUIPOS DE TRANSPORTES</t>
  </si>
  <si>
    <t>SERVICIOS DE LIMPIEZA, ASEO Y FUMIGACION</t>
  </si>
  <si>
    <t>ALQUILER DE EDIFICIOS Y LOCALES</t>
  </si>
  <si>
    <t>ALQUILER DE MAQUINARIAS Y EQUIPOS</t>
  </si>
  <si>
    <t>IMPRENTA, PUBLICACIONES Y REPRODUCIONES</t>
  </si>
  <si>
    <t>SERVICIOS BANCARIOS</t>
  </si>
  <si>
    <t>PRIMAS Y GASTOS DE SEGUROS</t>
  </si>
  <si>
    <t>SERVICIOS DE COMUNICACIONES</t>
  </si>
  <si>
    <t>SERVICIOS DE MEDICINA PREPAGA Y DE SALUD</t>
  </si>
  <si>
    <t>SERVICIOS DE CEREMONIAL</t>
  </si>
  <si>
    <t>CAPACITACION DEL PERSONAL DEL ESTADO</t>
  </si>
  <si>
    <t>PAPEL DE ESCRITORIO Y CARTON</t>
  </si>
  <si>
    <t>PRODUCTOS DE IMPRESIONES Y ARTES GRAFICAS</t>
  </si>
  <si>
    <t>LIBROS, REVISTAS Y PERIODICOS</t>
  </si>
  <si>
    <t>UTILES DE ESCRITORIO, OFICINA Y ENSEÑANZAS</t>
  </si>
  <si>
    <t>UTILES Y MATERIALES ELECTRICOS</t>
  </si>
  <si>
    <t xml:space="preserve">COMPUESTOS QUIMICOS </t>
  </si>
  <si>
    <t>PRODUCTOS FARMACEUTICOS Y MEDICINALES</t>
  </si>
  <si>
    <t>INSECTICIDAS, FUMIGANTES Y OTROS</t>
  </si>
  <si>
    <t>COMBUSTIBLES</t>
  </si>
  <si>
    <t>CUBIERTAS Y CAMARAS DE AIRE</t>
  </si>
  <si>
    <t>CONSTRUCCIONES DE OBRAS DE USO INSTITUCIONAL</t>
  </si>
  <si>
    <t>EQUIPOS EDUCATIVOS Y RECREATIVOS</t>
  </si>
  <si>
    <t>EQUIPOS DE COMUNICACIONES Y SEÑALAMIENTOS</t>
  </si>
  <si>
    <t>HERRAMIENTAS, APARATOS E INSTRUMENTOS EN GENERAL</t>
  </si>
  <si>
    <t>ADQUISICIONES DE MUEBLES Y ENSERES</t>
  </si>
  <si>
    <t>ADQUISICIONES DE EQUIPOS DE OFICINA</t>
  </si>
  <si>
    <t>PAGO DE IMPUESTOS, TASAS, GASTOS JUDICIALES Y OTROS</t>
  </si>
  <si>
    <t>TOTAL</t>
  </si>
  <si>
    <t xml:space="preserve">https://www.osn.gov.py/patip-2026 </t>
  </si>
  <si>
    <t>Programa de TV “La Sinfónica Contigo”</t>
  </si>
  <si>
    <t>Obras interpretadas en idioma Guaraní. Paraguay TV</t>
  </si>
  <si>
    <t>https://x.com/lasinfonicapy/status/2073189563040751702/photo/1</t>
  </si>
  <si>
    <t>Programa de Radio“El Universo de la Música”</t>
  </si>
  <si>
    <t>Obras interpretadas en idioma Guaraní, Radio Nacional del Paraguay FM</t>
  </si>
  <si>
    <t>https://x.com/lasinfonicapy/status/2073433168166707333/photo/1</t>
  </si>
  <si>
    <t>Obras interpretadas en idioma Guaraní. Senado TV</t>
  </si>
  <si>
    <t>https://x.com/lasinfonicapy/status/2073433395854499950/photo/1</t>
  </si>
  <si>
    <t>Obras interpretadas en idioma Guaraní, Tv Cámara</t>
  </si>
  <si>
    <t>https://x.com/lasinfonicapy/status/2073862987857731808/photo/1</t>
  </si>
  <si>
    <t>Flyer Quinto Concierto de Temporada Oficial Internacional 2026</t>
  </si>
  <si>
    <t>Nombre de Concierto en idioma Guaraní</t>
  </si>
  <si>
    <t>https://www.facebook.com/lasinfonicapy/posts/pfbid0rWsUVW4oMMCoiWJDeN9bukPDToLgCbXT31t7rmRUWbVg9jPgwcDpqvRLYZF8DsFVl</t>
  </si>
  <si>
    <t>Presentación Ensamble Folclórico</t>
  </si>
  <si>
    <t>Centro Cultural Melodía de Villa Hayes</t>
  </si>
  <si>
    <t>https://www.facebook.com/lasinfonicapy/posts/pfbid02AAwAV9raWf2uYTVUGiXPqUCkkjwvDet9Trk5v5C22svmYPHu4r7LRhG8oDSAvBh6l</t>
  </si>
  <si>
    <t>Concierto Didáctico en la OSN</t>
  </si>
  <si>
    <t>https://www.facebook.com/lasinfonicapy/posts/pfbid0JKpE4h7mwbe4zwKpMxwLgtEmyUxNM2JwFczcFZK9nqUpdnNuCKoob1XoxBWwAUP2l</t>
  </si>
  <si>
    <t>https://x.com/lasinfonicapy/status/2075683495968436734/photo/1</t>
  </si>
  <si>
    <t>https://x.com/lasinfonicapy/status/2075938999256977455/photo/1</t>
  </si>
  <si>
    <t>Obras interpretadas en idioma Guaraní, Senado Tv</t>
  </si>
  <si>
    <t>https://x.com/lasinfonicapy/status/2075939101589545042/photo/1</t>
  </si>
  <si>
    <t>https://x.com/lasinfonicapy/status/2076377331690586406/photo/1</t>
  </si>
  <si>
    <t>https://x.com/lasinfonicapy/status/2078471566292066460/photo/1</t>
  </si>
  <si>
    <t>https://x.com/lasinfonicapy/status/2078471666254914025/photo/1</t>
  </si>
  <si>
    <t>https://x.com/lasinfonicapy/status/2078879842997793124/photo/1</t>
  </si>
  <si>
    <t>https://x.com/lasinfonicapy/status/2080999345084588156/photo/1</t>
  </si>
  <si>
    <t>Fiesta Anual de la Costilla, Ciudad de Naranjal</t>
  </si>
  <si>
    <t>https://www.facebook.com/lasinfonicapy/posts/pfbid023b8rCdJUvrKV2f9WETEq7x8Ay1SzGBSeGLQU7pUH9dRc5ftCaSV92t6nHrX9Cke9l</t>
  </si>
  <si>
    <t>Aniversario Autores Paraguayos Asociados (APA)</t>
  </si>
  <si>
    <t>https://www.facebook.com/lasinfonicapy/posts/pfbid0EnwKMisgAQuPs5N28MQGgLVCg6BsnZPUY1aVNuy3PJTmwAtiGxcrXStHCDnY38aLl</t>
  </si>
  <si>
    <t>https://x.com/lasinfonicapy/status/2083534290265022893/photo/1</t>
  </si>
  <si>
    <t>https://x.com/lasinfonicapy/status/2083535661382963379/photo/1</t>
  </si>
  <si>
    <t>https://x.com/lasinfonicapy/status/2083931684332822571/photo/1</t>
  </si>
  <si>
    <t>https://www.facebook.com/lasinfonicapy/posts/pfbid04jKQDRvy7aGWxgh2QgdcrjZMr8NDougWRtDoDyLpEo8gmpp9wSJ5b34qBGMBjn72l</t>
  </si>
  <si>
    <t>https://x.com/lasinfonicapy/status/2086118791184818435/photo/1</t>
  </si>
  <si>
    <t>https://x.com/lasinfonicapy/status/2086133947025543412/photo/1</t>
  </si>
  <si>
    <t>Flyer Sexto Concierto de Temporada Oficial Internacional 2026</t>
  </si>
  <si>
    <t>https://www.facebook.com/lasinfonicapy/posts/pfbid02YUJw3MBVCCDSUQiH4AhXs4aCCmg3Lx5EkGA41fn4YPB2m4oYLbXA7TJozp4kQxG6l</t>
  </si>
  <si>
    <t>https://x.com/lasinfonicapy/status/2088389589052662074/photo/1</t>
  </si>
  <si>
    <t>https://x.com/lasinfonicapy/status/2088637830725505103/photo/1</t>
  </si>
  <si>
    <t>https://x.com/lasinfonicapy/status/2088638253058421132/photo/1</t>
  </si>
  <si>
    <t>https://x.com/lasinfonicapy/status/2090912614230442435/photo/1</t>
  </si>
  <si>
    <t>Acto de Reconocimiento en la Biblioteca del Congreso</t>
  </si>
  <si>
    <t>https://www.facebook.com/lasinfonicapy/posts/pfbid02XBAzEgHSddpayKmvLngeeo34x41dW5S3Ncotqz7qo2e78mFFMfbfPTWxKFB7HZ2hl</t>
  </si>
  <si>
    <t>Homenaje a José A. Flores en la Manzana de la Rivera</t>
  </si>
  <si>
    <t>https://www.facebook.com/lasinfonicapy/posts/pfbid02cQ83a7ZMmcnqmatpbzi55NaDdVxgUJCw8ouXoGxT6mJ6oHq1ZvV9gtGW1TSHWQool</t>
  </si>
  <si>
    <t>https://x.com/lasinfonicapy/status/2094108569045962836/photo/1</t>
  </si>
  <si>
    <t>Concierto en la Feria Palmear</t>
  </si>
  <si>
    <t>https://www.facebook.com/lasinfonicapy/posts/pfbid02fZhp4oGWMnzKA7SXS6vwoxnxFAkChZbJ5UHSg9LYq4MTFx4hJKyGA9fNZxgop9Tul</t>
  </si>
  <si>
    <t>Flyer Séptimo Concierto de Temporada Oficial Internacional 2026</t>
  </si>
  <si>
    <t>https://www.facebook.com/lasinfonicapy/posts/pfbid02AJaXr73hfAcNKNZBDD73nnAnrseMRRPDthAotFkuJB4bXPS61eSdX8QEt5nrszPPl</t>
  </si>
  <si>
    <t>https://x.com/lasinfonicapy/status/2095973247661547838/photo/1</t>
  </si>
  <si>
    <t>https://x.com/lasinfonicapy/status/2096227006299971610/photo/1</t>
  </si>
  <si>
    <t>https://x.com/lasinfonicapy/status/2096227095361855831/photo/1</t>
  </si>
  <si>
    <t>https://x.com/lasinfonicapy/status/2096581515060601166/photo/1</t>
  </si>
  <si>
    <t>https://x.com/lasinfonicapy/status/2098510622938026159/photo/1</t>
  </si>
  <si>
    <t>https://x.com/lasinfonicapy/status/2098755977709252820/photo/1</t>
  </si>
  <si>
    <t>https://x.com/lasinfonicapy/status/2098756100384346597/photo/1</t>
  </si>
  <si>
    <t>https://x.com/lasinfonicapy/status/2099112284412846328/photo/1</t>
  </si>
  <si>
    <t>https://www.facebook.com/lasinfonicapy/posts/pfbid02uJHLopfY3fpA3375tLeMock8zsKykM9XQ83SU3rDbAZsEKN9w3rwxeHP7QmczHJEl</t>
  </si>
  <si>
    <t>https://x.com/lasinfonicapy/status/2101286409365545313/photo/1</t>
  </si>
  <si>
    <t>https://x.com/lasinfonicapy/status/2101328318544912876/photo/1</t>
  </si>
  <si>
    <t>https://x.com/lasinfonicapy/status/2101653206954643892/photo/1</t>
  </si>
  <si>
    <t>https://www.facebook.com/lasinfonicapy/posts/pfbid0UM96jVa7eue3j38GaGZh6S7btNj4BhGT6BGn7gPi1QvbZbwZqg1vYuQW7gFjnAyDl</t>
  </si>
  <si>
    <t>https://www.facebook.com/lasinfonicapy/posts/pfbid02J5ciq86upnt2guMLeBzm4ykYgYbkeu2mfAFxFrVvqJdUL7ViYfnrPDfHX2sqPfswl</t>
  </si>
  <si>
    <t>https://www.osn.gov.py/ley%20n%C2%BA%205189-2014/ingresos-gastos-anexo-del-personal</t>
  </si>
  <si>
    <t>Cumbre del Mercosur</t>
  </si>
  <si>
    <t>Ensamble de Cámara</t>
  </si>
  <si>
    <t>Conmebol</t>
  </si>
  <si>
    <t>Luque</t>
  </si>
  <si>
    <t>Central</t>
  </si>
  <si>
    <t>Asunción</t>
  </si>
  <si>
    <t>Capital</t>
  </si>
  <si>
    <t>Festejos de la CONACYT por la Independencia de Paraguay e Independencia de USA</t>
  </si>
  <si>
    <t>Ensamble Fusión</t>
  </si>
  <si>
    <t>CAS (Conacyt American Ppace)</t>
  </si>
  <si>
    <t>Muestra fotográfica de José Asunción Flores</t>
  </si>
  <si>
    <t>Ensamble Folclórico</t>
  </si>
  <si>
    <t>Centro Cultural Melodía</t>
  </si>
  <si>
    <t>Villa Hayes</t>
  </si>
  <si>
    <t>Pte. Hayes</t>
  </si>
  <si>
    <t>Concierto Didáctico -Proyecto Explorarte Asunción-</t>
  </si>
  <si>
    <t>Plantel Sinfónico</t>
  </si>
  <si>
    <t>Auditorio OSN</t>
  </si>
  <si>
    <t>Arpista</t>
  </si>
  <si>
    <t>Misiones</t>
  </si>
  <si>
    <t>Coro del Proyecto Música para Todas</t>
  </si>
  <si>
    <t>Expo Feria MRA</t>
  </si>
  <si>
    <t>Mariano Roque Alonso</t>
  </si>
  <si>
    <t>Hotel Sheraton</t>
  </si>
  <si>
    <t>Lambaré</t>
  </si>
  <si>
    <t xml:space="preserve"> Parroquia Santa Catalina</t>
  </si>
  <si>
    <t>Naranjal</t>
  </si>
  <si>
    <t>Alto Paraná</t>
  </si>
  <si>
    <t>75.° Aniversario APA</t>
  </si>
  <si>
    <t>Salón APA</t>
  </si>
  <si>
    <t>Plaza Infante Rivarola</t>
  </si>
  <si>
    <t>San Lorenzo</t>
  </si>
  <si>
    <t>Villarrica</t>
  </si>
  <si>
    <t>Guaira</t>
  </si>
  <si>
    <t>Evento de la Contraloría General de la República</t>
  </si>
  <si>
    <t>Manzana de la Rivera</t>
  </si>
  <si>
    <t>Feria Palmear</t>
  </si>
  <si>
    <t>Evento Benéfico Fundación Florencia</t>
  </si>
  <si>
    <t>55° Aniversario de la Comunidad Iberoamericana</t>
  </si>
  <si>
    <t xml:space="preserve"> -</t>
  </si>
  <si>
    <t>Plaza Herminio Gimenez</t>
  </si>
  <si>
    <t>Ensamble de Cámara y Arpista</t>
  </si>
  <si>
    <t>Convenio Hotel Guaraní</t>
  </si>
  <si>
    <t xml:space="preserve"> Convenio Hotel Guaraní</t>
  </si>
  <si>
    <t>Ensamble Cámara</t>
  </si>
  <si>
    <t>Piano y Cantantes</t>
  </si>
  <si>
    <t>Ensambles Fusión/ Folclórico</t>
  </si>
  <si>
    <t>3  presentaciones</t>
  </si>
  <si>
    <t xml:space="preserve"> 3 presentación</t>
  </si>
  <si>
    <t>5  presentaciones</t>
  </si>
  <si>
    <t>35  presentaciones</t>
  </si>
  <si>
    <t>Restaurante Yasyreta.</t>
  </si>
  <si>
    <t>Restaurante Yasyreta</t>
  </si>
  <si>
    <t>5.° Concierto de Temporada Internacional</t>
  </si>
  <si>
    <t>Teatro Municipal de Asunción</t>
  </si>
  <si>
    <t xml:space="preserve">50 años de Hermandad- Ciudades de Hays del Estado de Kansas-EEUU y la Ciudad de Santa María de Fe-Misiones  </t>
  </si>
  <si>
    <t>Municipalidad de Santa María de Fe</t>
  </si>
  <si>
    <t>Inauguración EXPO Feria</t>
  </si>
  <si>
    <t>216° Aniversario de Independencia de Colombia</t>
  </si>
  <si>
    <t>Teatro del Banco Central del Paraguay</t>
  </si>
  <si>
    <t>250° Aniversario Independencia EE.UU.</t>
  </si>
  <si>
    <t>Evento Internacional del Ministerio de Economia y Finanzas</t>
  </si>
  <si>
    <t>Yatch y Golf Club Paraguayo</t>
  </si>
  <si>
    <t>Concierto de Extensión- Sinfonia de Pelicula-Fundación Florencia.</t>
  </si>
  <si>
    <t>Fiesta Anual de la Costilla</t>
  </si>
  <si>
    <t>Concierto Didáctico- Proyecto Explorarte Asunción-</t>
  </si>
  <si>
    <t>Feria Gastronómica de los Pueblos del Interior en Capital</t>
  </si>
  <si>
    <t>Firma de Convenio con Ateneo de Lengua y Cultura Guaraní</t>
  </si>
  <si>
    <t>Ateneo Lengua y Cultura Guarani</t>
  </si>
  <si>
    <t>251° Aniversario de la Ciudad de San Lorenzo</t>
  </si>
  <si>
    <t>Teatro Municipal de San Lorenzo</t>
  </si>
  <si>
    <t>Concierto de Extensión en la Ciudad de Villarrica</t>
  </si>
  <si>
    <t>Teatro Municipal de Villarrica</t>
  </si>
  <si>
    <t>Banco Central del Paraguay</t>
  </si>
  <si>
    <t>Visita de las Altezas Imperiales del Japón</t>
  </si>
  <si>
    <t>Centro Cultural del Puerto</t>
  </si>
  <si>
    <t>6.° Concierto de Temporada Internacional</t>
  </si>
  <si>
    <t>Evento Secretaría de Políticas Lingüísticas</t>
  </si>
  <si>
    <t>Biblioteca del Congreso Nacional</t>
  </si>
  <si>
    <t>Concierto de Extensión-Celebrando la Guarania-</t>
  </si>
  <si>
    <t>Muestra Fotográfica José Asunción Flores</t>
  </si>
  <si>
    <t>Calle Palma</t>
  </si>
  <si>
    <t>Sede Social Caja de Jubilados Bancarios</t>
  </si>
  <si>
    <t>XII Jornadas Escocista del Supremo Consejo del Grado 33º</t>
  </si>
  <si>
    <t>Templo Solar Palma</t>
  </si>
  <si>
    <t>7.° Concierto de Temporada Internacional</t>
  </si>
  <si>
    <t>Lanzamiento del Himno del World Skate Games Asu 26</t>
  </si>
  <si>
    <t>Santa María de Fe</t>
  </si>
  <si>
    <t>Grabación del Himno de los  World Skate Games ASU 26</t>
  </si>
  <si>
    <t>https://drive.google.com/file/d/1IQ99Jo-MMswAv_HLBKPfo23GRaQXeyqg/view?usp=sharing</t>
  </si>
  <si>
    <t>https://drive.google.com/file/d/1LjeNbykkR0kd-edSyrgn0dkmp2P4jWKL/view?usp=sharing</t>
  </si>
  <si>
    <t xml:space="preserve">Objeto de Gasto  - FF </t>
  </si>
  <si>
    <t>Ejecutado: Enero a Junio</t>
  </si>
  <si>
    <t>Ejecutado: Trimestre Julio a Setiembre</t>
  </si>
  <si>
    <t>https://drive.google.com/file/d/12yUyw1RKVSRe9aFQSjibSne7rok6JYAC/view?usp=sharing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</si>
</sst>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_ * #,##0_ ;_ * \-#,##0_ ;_ * &quot;-&quot;??_ ;_ @_ "/>
  </numFmts>
  <fonts count="35">
    <font>
      <sz val="11"/>
      <color theme="1"/>
      <name val="Calibri"/>
      <charset val="134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u/>
      <sz val="14"/>
      <name val="Garamond"/>
      <family val="1"/>
    </font>
    <font>
      <b/>
      <u/>
      <sz val="18"/>
      <color theme="1"/>
      <name val="Garamond"/>
      <family val="1"/>
    </font>
    <font>
      <sz val="15"/>
      <color theme="1"/>
      <name val="Garamond"/>
      <family val="1"/>
    </font>
    <font>
      <b/>
      <u/>
      <sz val="14"/>
      <color theme="1"/>
      <name val="Garamond"/>
      <family val="1"/>
    </font>
    <font>
      <sz val="12"/>
      <color theme="1"/>
      <name val="Garamond"/>
      <family val="1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b/>
      <u/>
      <sz val="13"/>
      <color theme="1"/>
      <name val="Garamond"/>
      <family val="1"/>
    </font>
    <font>
      <b/>
      <sz val="13"/>
      <color rgb="FF000000"/>
      <name val="Garamond"/>
      <family val="1"/>
    </font>
    <font>
      <b/>
      <sz val="13"/>
      <color theme="1"/>
      <name val="Garamond"/>
      <family val="1"/>
    </font>
    <font>
      <u/>
      <sz val="11"/>
      <color rgb="FF0000FF"/>
      <name val="Calibri"/>
      <family val="2"/>
      <scheme val="minor"/>
    </font>
    <font>
      <sz val="9"/>
      <color theme="1"/>
      <name val="Garamond"/>
      <family val="1"/>
    </font>
    <font>
      <sz val="11"/>
      <color rgb="FF000000"/>
      <name val="Garamond"/>
      <family val="1"/>
    </font>
    <font>
      <sz val="10"/>
      <color rgb="FF000000"/>
      <name val="Garamond"/>
      <family val="1"/>
    </font>
    <font>
      <sz val="11"/>
      <color theme="1"/>
      <name val="Calibri"/>
      <family val="2"/>
      <scheme val="minor"/>
    </font>
    <font>
      <u/>
      <sz val="11"/>
      <color rgb="FF0000FF"/>
      <name val="Garamond"/>
      <family val="1"/>
    </font>
    <font>
      <sz val="8"/>
      <color theme="1"/>
      <name val="Garamond"/>
      <family val="1"/>
    </font>
    <font>
      <b/>
      <sz val="10"/>
      <color theme="1"/>
      <name val="Garamond"/>
      <family val="1"/>
    </font>
    <font>
      <sz val="10"/>
      <name val="Arial"/>
      <family val="2"/>
    </font>
    <font>
      <sz val="10"/>
      <color theme="1"/>
      <name val="Calibri Light"/>
      <family val="2"/>
      <scheme val="major"/>
    </font>
    <font>
      <sz val="8"/>
      <name val="Arial"/>
      <family val="2"/>
    </font>
    <font>
      <b/>
      <sz val="10"/>
      <color theme="1"/>
      <name val="Calibri Light"/>
      <family val="2"/>
      <scheme val="major"/>
    </font>
    <font>
      <sz val="11"/>
      <color rgb="FF000000"/>
      <name val="Garamond"/>
      <charset val="134"/>
    </font>
    <font>
      <sz val="10"/>
      <color rgb="FF000000"/>
      <name val="Garamond"/>
      <charset val="134"/>
    </font>
    <font>
      <sz val="12"/>
      <color theme="1"/>
      <name val="Garamond"/>
      <charset val="134"/>
    </font>
    <font>
      <u/>
      <sz val="8"/>
      <color rgb="FF0000FF"/>
      <name val="Calibri"/>
      <family val="2"/>
      <scheme val="minor"/>
    </font>
    <font>
      <u/>
      <sz val="8"/>
      <color rgb="FF0000FF"/>
      <name val="Garamond"/>
      <family val="1"/>
    </font>
    <font>
      <sz val="11"/>
      <color theme="1"/>
      <name val="Calibri"/>
      <family val="2"/>
    </font>
    <font>
      <u/>
      <sz val="9"/>
      <color rgb="FF0000FF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0" fillId="4" borderId="1" xfId="0" applyFont="1" applyFill="1" applyBorder="1" applyAlignment="1">
      <alignment horizontal="justify" vertical="top" wrapText="1"/>
    </xf>
    <xf numFmtId="0" fontId="7" fillId="2" borderId="0" xfId="0" applyFont="1" applyFill="1">
      <alignment vertical="center"/>
    </xf>
    <xf numFmtId="0" fontId="14" fillId="0" borderId="0" xfId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17" fontId="7" fillId="2" borderId="1" xfId="0" applyNumberFormat="1" applyFont="1" applyFill="1" applyBorder="1">
      <alignment vertical="center"/>
    </xf>
    <xf numFmtId="0" fontId="10" fillId="6" borderId="1" xfId="0" applyFont="1" applyFill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vertical="center"/>
    </xf>
    <xf numFmtId="0" fontId="1" fillId="6" borderId="1" xfId="0" applyFont="1" applyFill="1" applyBorder="1">
      <alignment vertical="center"/>
    </xf>
    <xf numFmtId="17" fontId="7" fillId="2" borderId="1" xfId="0" applyNumberFormat="1" applyFont="1" applyFill="1" applyBorder="1" applyAlignment="1">
      <alignment vertical="center" wrapText="1"/>
    </xf>
    <xf numFmtId="0" fontId="19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41" fontId="23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41" fontId="25" fillId="2" borderId="1" xfId="0" applyNumberFormat="1" applyFont="1" applyFill="1" applyBorder="1" applyAlignment="1">
      <alignment horizontal="center" vertical="center"/>
    </xf>
    <xf numFmtId="14" fontId="2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>
      <alignment horizontal="justify" vertical="center"/>
    </xf>
    <xf numFmtId="0" fontId="15" fillId="0" borderId="0" xfId="0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4" fontId="31" fillId="0" borderId="1" xfId="0" applyNumberFormat="1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2" fillId="0" borderId="1" xfId="1" applyFont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14" fillId="2" borderId="1" xfId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16" fontId="34" fillId="0" borderId="1" xfId="0" applyNumberFormat="1" applyFont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" fontId="7" fillId="2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0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4" fillId="2" borderId="1" xfId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14" fillId="0" borderId="1" xfId="1" applyBorder="1" applyAlignment="1">
      <alignment horizontal="left" vertical="center" wrapText="1"/>
    </xf>
    <xf numFmtId="0" fontId="12" fillId="8" borderId="1" xfId="0" applyFont="1" applyFill="1" applyBorder="1" applyAlignment="1" applyProtection="1">
      <alignment horizontal="center" vertical="center"/>
      <protection locked="0"/>
    </xf>
    <xf numFmtId="164" fontId="23" fillId="7" borderId="1" xfId="0" applyNumberFormat="1" applyFont="1" applyFill="1" applyBorder="1" applyAlignment="1">
      <alignment horizontal="center" vertical="center"/>
    </xf>
    <xf numFmtId="41" fontId="25" fillId="7" borderId="1" xfId="0" applyNumberFormat="1" applyFont="1" applyFill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4" fillId="2" borderId="1" xfId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86590</xdr:colOff>
      <xdr:row>3</xdr:row>
      <xdr:rowOff>103908</xdr:rowOff>
    </xdr:from>
    <xdr:to>
      <xdr:col>6</xdr:col>
      <xdr:colOff>1221033</xdr:colOff>
      <xdr:row>3</xdr:row>
      <xdr:rowOff>969817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90" y="675408"/>
          <a:ext cx="11092398" cy="865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KAHTeNPWsgiLIPnFJVp3zrYyZjPA2YQ/view?usp=drive_link" TargetMode="External"/><Relationship Id="rId13" Type="http://schemas.openxmlformats.org/officeDocument/2006/relationships/hyperlink" Target="https://www.contrataciones.gov.py/licitaciones/adjudicacion/1f0bf18f-76dc-6a42-a299-d30a87d0314e/resumen-adjudicacion.html" TargetMode="External"/><Relationship Id="rId18" Type="http://schemas.openxmlformats.org/officeDocument/2006/relationships/hyperlink" Target="https://www.osn.gov.py/patip-2026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atos-rendicion.contraloria.gov.py/datos-abiertos/" TargetMode="External"/><Relationship Id="rId21" Type="http://schemas.openxmlformats.org/officeDocument/2006/relationships/hyperlink" Target="https://drive.google.com/file/d/1IQ99Jo-MMswAv_HLBKPfo23GRaQXeyqg/view?usp=sharing" TargetMode="External"/><Relationship Id="rId7" Type="http://schemas.openxmlformats.org/officeDocument/2006/relationships/hyperlink" Target="https://drive.google.com/file/d/1xKAHTeNPWsgiLIPnFJVp3zrYyZjPA2YQ/view?usp=drive_link" TargetMode="External"/><Relationship Id="rId12" Type="http://schemas.openxmlformats.org/officeDocument/2006/relationships/hyperlink" Target="https://www.contrataciones.gov.py/licitaciones/adjudicacion/1f09eb1a-fd8b-6048-a620-d10845c8abdc/resumen-adjudicacion.html" TargetMode="External"/><Relationship Id="rId17" Type="http://schemas.openxmlformats.org/officeDocument/2006/relationships/hyperlink" Target="https://www.osn.gov.py/patip-2026" TargetMode="External"/><Relationship Id="rId25" Type="http://schemas.openxmlformats.org/officeDocument/2006/relationships/hyperlink" Target="https://www.osn.gov.py/ley%20n%C2%BA%205189-2014/ingresos-gastos-anexo-del-personal" TargetMode="External"/><Relationship Id="rId2" Type="http://schemas.openxmlformats.org/officeDocument/2006/relationships/hyperlink" Target="https://www.osn.gov.py/ley%20n%C2%BA%205282-2014/transparencia-ley-5282-2014" TargetMode="External"/><Relationship Id="rId16" Type="http://schemas.openxmlformats.org/officeDocument/2006/relationships/hyperlink" Target="https://www.osn.gov.py/patip-2026" TargetMode="External"/><Relationship Id="rId20" Type="http://schemas.openxmlformats.org/officeDocument/2006/relationships/hyperlink" Target="https://x.com/lasinfonicapy/status/2078471566292066460/photo/1" TargetMode="External"/><Relationship Id="rId1" Type="http://schemas.openxmlformats.org/officeDocument/2006/relationships/hyperlink" Target="https://www.osn.gov.py/ley%20n%C2%BA%205189-2014/transparencia-ley-5189-2014" TargetMode="External"/><Relationship Id="rId6" Type="http://schemas.openxmlformats.org/officeDocument/2006/relationships/hyperlink" Target="https://informacionpublica.paraguay.gov.py/" TargetMode="External"/><Relationship Id="rId11" Type="http://schemas.openxmlformats.org/officeDocument/2006/relationships/hyperlink" Target="https://drive.google.com/file/d/147y9USuvM2O_vSfmnnS69y0xr8GwLZXp/view?usp=sharing" TargetMode="External"/><Relationship Id="rId24" Type="http://schemas.openxmlformats.org/officeDocument/2006/relationships/hyperlink" Target="https://drive.google.com/file/d/12yUyw1RKVSRe9aFQSjibSne7rok6JYAC/view?usp=sharing" TargetMode="External"/><Relationship Id="rId5" Type="http://schemas.openxmlformats.org/officeDocument/2006/relationships/hyperlink" Target="https://www.osn.gov.py/ley%20n%C2%BA%205282-2014/informes-de-auditoria" TargetMode="External"/><Relationship Id="rId15" Type="http://schemas.openxmlformats.org/officeDocument/2006/relationships/hyperlink" Target="https://ordenes.dncp.gov.py/secure/convocante/orden-ejecucion/1f1a7c35-dd2a-665c-a3e5-b765317fd7e3" TargetMode="External"/><Relationship Id="rId23" Type="http://schemas.openxmlformats.org/officeDocument/2006/relationships/hyperlink" Target="https://drive.google.com/file/d/1LjeNbykkR0kd-edSyrgn0dkmp2P4jWKL/view?usp=sharing" TargetMode="External"/><Relationship Id="rId10" Type="http://schemas.openxmlformats.org/officeDocument/2006/relationships/hyperlink" Target="https://drive.google.com/file/d/147y9USuvM2O_vSfmnnS69y0xr8GwLZXp/view?usp=sharing" TargetMode="External"/><Relationship Id="rId19" Type="http://schemas.openxmlformats.org/officeDocument/2006/relationships/hyperlink" Target="https://www.facebook.com/lasinfonicapy/posts/pfbid0JKpE4h7mwbe4zwKpMxwLgtEmyUxNM2JwFczcFZK9nqUpdnNuCKoob1XoxBWwAUP2l" TargetMode="External"/><Relationship Id="rId4" Type="http://schemas.openxmlformats.org/officeDocument/2006/relationships/hyperlink" Target="https://www.osn.gov.py/ley%20n%C2%BA%205282-2014/informes-de-auditoria" TargetMode="External"/><Relationship Id="rId9" Type="http://schemas.openxmlformats.org/officeDocument/2006/relationships/hyperlink" Target="https://drive.google.com/file/d/1xKAHTeNPWsgiLIPnFJVp3zrYyZjPA2YQ/view?usp=drive_link" TargetMode="External"/><Relationship Id="rId14" Type="http://schemas.openxmlformats.org/officeDocument/2006/relationships/hyperlink" Target="https://www.contrataciones.gov.py/licitaciones/adjudicacion/1f13aadd-3b66-65a8-97c7-4346c5c75ed5/resumen-adjudicacion.html" TargetMode="External"/><Relationship Id="rId22" Type="http://schemas.openxmlformats.org/officeDocument/2006/relationships/hyperlink" Target="https://drive.google.com/file/d/1IQ99Jo-MMswAv_HLBKPfo23GRaQXeyqg/view?usp=sharing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5"/>
  <sheetViews>
    <sheetView tabSelected="1" topLeftCell="A201" zoomScale="55" zoomScaleNormal="55" workbookViewId="0">
      <selection activeCell="L146" sqref="L146"/>
    </sheetView>
  </sheetViews>
  <sheetFormatPr baseColWidth="10" defaultColWidth="9.140625" defaultRowHeight="15"/>
  <cols>
    <col min="1" max="1" width="19" style="3" customWidth="1"/>
    <col min="2" max="2" width="26" style="3" customWidth="1"/>
    <col min="3" max="3" width="28.85546875" style="3" customWidth="1"/>
    <col min="4" max="4" width="21.7109375" style="3" customWidth="1"/>
    <col min="5" max="5" width="27.42578125" style="3" customWidth="1"/>
    <col min="6" max="6" width="26.140625" style="3" customWidth="1"/>
    <col min="7" max="7" width="25.28515625" style="3" customWidth="1"/>
    <col min="8" max="8" width="21.28515625" style="3" customWidth="1"/>
    <col min="9" max="16384" width="9.140625" style="3"/>
  </cols>
  <sheetData>
    <row r="2" spans="1:8">
      <c r="E2"/>
    </row>
    <row r="3" spans="1:8">
      <c r="A3" s="98"/>
      <c r="B3" s="98"/>
      <c r="C3" s="98"/>
      <c r="D3" s="98"/>
      <c r="E3" s="98"/>
      <c r="F3" s="98"/>
      <c r="G3" s="98"/>
    </row>
    <row r="4" spans="1:8" ht="81.75" customHeight="1">
      <c r="A4" s="99"/>
      <c r="B4" s="99"/>
      <c r="C4" s="99"/>
      <c r="D4" s="99"/>
      <c r="E4" s="99"/>
      <c r="F4" s="99"/>
      <c r="G4" s="99"/>
    </row>
    <row r="5" spans="1:8" ht="23.25">
      <c r="A5" s="94" t="s">
        <v>124</v>
      </c>
      <c r="B5" s="94"/>
      <c r="C5" s="94"/>
      <c r="D5" s="94"/>
      <c r="E5" s="94"/>
      <c r="F5" s="94"/>
      <c r="G5" s="94"/>
      <c r="H5" s="4"/>
    </row>
    <row r="6" spans="1:8" ht="10.5" customHeight="1">
      <c r="A6" s="94"/>
      <c r="B6" s="94"/>
      <c r="C6" s="94"/>
      <c r="D6" s="94"/>
      <c r="E6" s="94"/>
      <c r="F6" s="94"/>
      <c r="G6" s="94"/>
      <c r="H6" s="5"/>
    </row>
    <row r="7" spans="1:8" ht="18.75">
      <c r="A7" s="81" t="s">
        <v>0</v>
      </c>
      <c r="B7" s="81"/>
      <c r="C7" s="81"/>
      <c r="D7" s="81"/>
      <c r="E7" s="81"/>
      <c r="F7" s="81"/>
      <c r="G7" s="81"/>
      <c r="H7" s="6"/>
    </row>
    <row r="8" spans="1:8" ht="36.75" customHeight="1">
      <c r="A8" s="15" t="s">
        <v>1</v>
      </c>
      <c r="B8" s="95" t="s">
        <v>94</v>
      </c>
      <c r="C8" s="95"/>
      <c r="D8" s="95"/>
      <c r="E8" s="95"/>
      <c r="F8" s="95"/>
      <c r="G8" s="95"/>
      <c r="H8" s="6"/>
    </row>
    <row r="9" spans="1:8" ht="25.5" customHeight="1">
      <c r="A9" s="15" t="s">
        <v>2</v>
      </c>
      <c r="B9" s="16"/>
      <c r="C9" s="96" t="s">
        <v>168</v>
      </c>
      <c r="D9" s="96"/>
      <c r="E9" s="96"/>
      <c r="F9" s="96"/>
      <c r="G9" s="96"/>
      <c r="H9" s="6"/>
    </row>
    <row r="10" spans="1:8" ht="26.25" customHeight="1">
      <c r="A10" s="82" t="s">
        <v>3</v>
      </c>
      <c r="B10" s="82"/>
      <c r="C10" s="82"/>
      <c r="D10" s="82"/>
      <c r="E10" s="82"/>
      <c r="F10" s="82"/>
      <c r="G10" s="82"/>
      <c r="H10" s="6"/>
    </row>
    <row r="11" spans="1:8" ht="15" customHeight="1">
      <c r="A11" s="88" t="s">
        <v>95</v>
      </c>
      <c r="B11" s="88"/>
      <c r="C11" s="88"/>
      <c r="D11" s="88"/>
      <c r="E11" s="88"/>
      <c r="F11" s="88"/>
      <c r="G11" s="88"/>
      <c r="H11" s="6"/>
    </row>
    <row r="12" spans="1:8" ht="15" customHeight="1">
      <c r="A12" s="88"/>
      <c r="B12" s="88"/>
      <c r="C12" s="88"/>
      <c r="D12" s="88"/>
      <c r="E12" s="88"/>
      <c r="F12" s="88"/>
      <c r="G12" s="88"/>
      <c r="H12" s="6"/>
    </row>
    <row r="13" spans="1:8" ht="33.75" customHeight="1">
      <c r="A13" s="88"/>
      <c r="B13" s="88"/>
      <c r="C13" s="88"/>
      <c r="D13" s="88"/>
      <c r="E13" s="88"/>
      <c r="F13" s="88"/>
      <c r="G13" s="88"/>
      <c r="H13" s="6"/>
    </row>
    <row r="14" spans="1:8" ht="4.5" customHeight="1">
      <c r="A14" s="88"/>
      <c r="B14" s="88"/>
      <c r="C14" s="88"/>
      <c r="D14" s="88"/>
      <c r="E14" s="88"/>
      <c r="F14" s="88"/>
      <c r="G14" s="88"/>
      <c r="H14" s="6"/>
    </row>
    <row r="15" spans="1:8" ht="15" hidden="1" customHeight="1">
      <c r="A15" s="88"/>
      <c r="B15" s="88"/>
      <c r="C15" s="88"/>
      <c r="D15" s="88"/>
      <c r="E15" s="88"/>
      <c r="F15" s="88"/>
      <c r="G15" s="88"/>
      <c r="H15" s="6"/>
    </row>
    <row r="16" spans="1:8" ht="15" hidden="1" customHeight="1">
      <c r="A16" s="88"/>
      <c r="B16" s="88"/>
      <c r="C16" s="88"/>
      <c r="D16" s="88"/>
      <c r="E16" s="88"/>
      <c r="F16" s="88"/>
      <c r="G16" s="88"/>
      <c r="H16" s="6"/>
    </row>
    <row r="17" spans="1:8" s="1" customFormat="1" ht="39.75" customHeight="1">
      <c r="A17" s="81" t="s">
        <v>123</v>
      </c>
      <c r="B17" s="81"/>
      <c r="C17" s="81"/>
      <c r="D17" s="81"/>
      <c r="E17" s="81"/>
      <c r="F17" s="81"/>
      <c r="G17" s="81"/>
      <c r="H17" s="7"/>
    </row>
    <row r="18" spans="1:8" s="1" customFormat="1" ht="36" customHeight="1">
      <c r="A18" s="61" t="s">
        <v>140</v>
      </c>
      <c r="B18" s="83"/>
      <c r="C18" s="83"/>
      <c r="D18" s="83"/>
      <c r="E18" s="83"/>
      <c r="F18" s="83"/>
      <c r="G18" s="83"/>
      <c r="H18" s="7"/>
    </row>
    <row r="19" spans="1:8" ht="22.5" customHeight="1">
      <c r="A19" s="8" t="s">
        <v>4</v>
      </c>
      <c r="B19" s="84" t="s">
        <v>5</v>
      </c>
      <c r="C19" s="84"/>
      <c r="D19" s="85" t="s">
        <v>6</v>
      </c>
      <c r="E19" s="85"/>
      <c r="F19" s="85" t="s">
        <v>7</v>
      </c>
      <c r="G19" s="85"/>
      <c r="H19" s="6"/>
    </row>
    <row r="20" spans="1:8" ht="39.75" customHeight="1">
      <c r="A20" s="56">
        <v>1</v>
      </c>
      <c r="B20" s="86" t="s">
        <v>110</v>
      </c>
      <c r="C20" s="86"/>
      <c r="D20" s="87" t="s">
        <v>96</v>
      </c>
      <c r="E20" s="87"/>
      <c r="F20" s="88" t="s">
        <v>114</v>
      </c>
      <c r="G20" s="88"/>
      <c r="H20" s="6"/>
    </row>
    <row r="21" spans="1:8" ht="39.75" customHeight="1">
      <c r="A21" s="56">
        <v>2</v>
      </c>
      <c r="B21" s="86" t="s">
        <v>97</v>
      </c>
      <c r="C21" s="91"/>
      <c r="D21" s="87" t="s">
        <v>98</v>
      </c>
      <c r="E21" s="87"/>
      <c r="F21" s="62" t="s">
        <v>99</v>
      </c>
      <c r="G21" s="62"/>
      <c r="H21" s="6"/>
    </row>
    <row r="22" spans="1:8" ht="39.75" customHeight="1">
      <c r="A22" s="56">
        <v>3</v>
      </c>
      <c r="B22" s="86" t="s">
        <v>100</v>
      </c>
      <c r="C22" s="86"/>
      <c r="D22" s="87" t="s">
        <v>101</v>
      </c>
      <c r="E22" s="87"/>
      <c r="F22" s="62" t="s">
        <v>102</v>
      </c>
      <c r="G22" s="62"/>
      <c r="H22" s="6"/>
    </row>
    <row r="23" spans="1:8" ht="39.75" customHeight="1">
      <c r="A23" s="56">
        <v>4</v>
      </c>
      <c r="B23" s="86" t="s">
        <v>103</v>
      </c>
      <c r="C23" s="86"/>
      <c r="D23" s="87" t="s">
        <v>113</v>
      </c>
      <c r="E23" s="87"/>
      <c r="F23" s="62" t="s">
        <v>104</v>
      </c>
      <c r="G23" s="62"/>
      <c r="H23" s="6"/>
    </row>
    <row r="24" spans="1:8" ht="39.75" customHeight="1">
      <c r="A24" s="56">
        <v>5</v>
      </c>
      <c r="B24" s="86" t="s">
        <v>111</v>
      </c>
      <c r="C24" s="86"/>
      <c r="D24" s="87" t="s">
        <v>115</v>
      </c>
      <c r="E24" s="87"/>
      <c r="F24" s="88" t="s">
        <v>105</v>
      </c>
      <c r="G24" s="88"/>
      <c r="H24" s="6"/>
    </row>
    <row r="25" spans="1:8" ht="39.75" customHeight="1">
      <c r="A25" s="56">
        <v>6</v>
      </c>
      <c r="B25" s="86" t="s">
        <v>112</v>
      </c>
      <c r="C25" s="86"/>
      <c r="D25" s="87" t="s">
        <v>116</v>
      </c>
      <c r="E25" s="87"/>
      <c r="F25" s="62" t="s">
        <v>117</v>
      </c>
      <c r="G25" s="62"/>
      <c r="H25" s="6"/>
    </row>
    <row r="26" spans="1:8" ht="15.75">
      <c r="A26" s="92" t="s">
        <v>8</v>
      </c>
      <c r="B26" s="92"/>
      <c r="C26" s="92"/>
      <c r="D26" s="92"/>
      <c r="E26" s="89" t="s">
        <v>106</v>
      </c>
      <c r="F26" s="89"/>
      <c r="G26" s="89"/>
      <c r="H26" s="6"/>
    </row>
    <row r="27" spans="1:8" ht="15.75" customHeight="1">
      <c r="A27" s="90" t="s">
        <v>9</v>
      </c>
      <c r="B27" s="90"/>
      <c r="C27" s="90"/>
      <c r="D27" s="90"/>
      <c r="E27" s="89" t="s">
        <v>119</v>
      </c>
      <c r="F27" s="89"/>
      <c r="G27" s="89"/>
      <c r="H27" s="6"/>
    </row>
    <row r="28" spans="1:8" ht="15.75" customHeight="1">
      <c r="A28" s="90" t="s">
        <v>10</v>
      </c>
      <c r="B28" s="90"/>
      <c r="C28" s="90"/>
      <c r="D28" s="90"/>
      <c r="E28" s="89" t="s">
        <v>119</v>
      </c>
      <c r="F28" s="89"/>
      <c r="G28" s="89"/>
      <c r="H28" s="6"/>
    </row>
    <row r="29" spans="1:8" ht="15.75" customHeight="1">
      <c r="A29" s="90" t="s">
        <v>11</v>
      </c>
      <c r="B29" s="90"/>
      <c r="C29" s="90"/>
      <c r="D29" s="90"/>
      <c r="E29" s="89" t="s">
        <v>120</v>
      </c>
      <c r="F29" s="89"/>
      <c r="G29" s="89"/>
      <c r="H29" s="6"/>
    </row>
    <row r="30" spans="1:8" ht="35.25" customHeight="1">
      <c r="A30" s="81" t="s">
        <v>12</v>
      </c>
      <c r="B30" s="81"/>
      <c r="C30" s="81"/>
      <c r="D30" s="81"/>
      <c r="E30" s="81"/>
      <c r="F30" s="81"/>
      <c r="G30" s="81"/>
      <c r="H30" s="6"/>
    </row>
    <row r="31" spans="1:8" ht="27.75" customHeight="1">
      <c r="A31" s="76" t="s">
        <v>13</v>
      </c>
      <c r="B31" s="76"/>
      <c r="C31" s="76"/>
      <c r="D31" s="76"/>
      <c r="E31" s="76"/>
      <c r="F31" s="76"/>
      <c r="G31" s="76"/>
      <c r="H31" s="6"/>
    </row>
    <row r="32" spans="1:8" ht="47.25" customHeight="1">
      <c r="A32" s="75" t="s">
        <v>141</v>
      </c>
      <c r="B32" s="88"/>
      <c r="C32" s="88"/>
      <c r="D32" s="88"/>
      <c r="E32" s="88"/>
      <c r="F32" s="88"/>
      <c r="G32" s="88"/>
      <c r="H32" s="6"/>
    </row>
    <row r="33" spans="1:8" ht="33.75" customHeight="1">
      <c r="A33" s="53" t="s">
        <v>14</v>
      </c>
      <c r="B33" s="71" t="s">
        <v>15</v>
      </c>
      <c r="C33" s="71"/>
      <c r="D33" s="53" t="s">
        <v>16</v>
      </c>
      <c r="E33" s="71" t="s">
        <v>17</v>
      </c>
      <c r="F33" s="71"/>
      <c r="G33" s="20" t="s">
        <v>18</v>
      </c>
      <c r="H33" s="6"/>
    </row>
    <row r="34" spans="1:8" ht="70.5" customHeight="1">
      <c r="A34" s="51" t="s">
        <v>19</v>
      </c>
      <c r="B34" s="63"/>
      <c r="C34" s="63"/>
      <c r="D34" s="55" t="s">
        <v>109</v>
      </c>
      <c r="E34" s="87"/>
      <c r="F34" s="87"/>
      <c r="G34" s="25"/>
      <c r="H34" s="6"/>
    </row>
    <row r="35" spans="1:8" ht="21" customHeight="1">
      <c r="A35" s="81" t="s">
        <v>20</v>
      </c>
      <c r="B35" s="81"/>
      <c r="C35" s="81"/>
      <c r="D35" s="81"/>
      <c r="E35" s="81"/>
      <c r="F35" s="81"/>
      <c r="G35" s="81"/>
      <c r="H35" s="6"/>
    </row>
    <row r="36" spans="1:8" ht="22.5" customHeight="1">
      <c r="A36" s="76" t="s">
        <v>21</v>
      </c>
      <c r="B36" s="76"/>
      <c r="C36" s="76"/>
      <c r="D36" s="76"/>
      <c r="E36" s="76"/>
      <c r="F36" s="76"/>
      <c r="G36" s="76"/>
      <c r="H36" s="6"/>
    </row>
    <row r="37" spans="1:8" ht="15.75">
      <c r="A37" s="53" t="s">
        <v>22</v>
      </c>
      <c r="B37" s="71" t="s">
        <v>23</v>
      </c>
      <c r="C37" s="71"/>
      <c r="D37" s="71"/>
      <c r="E37" s="71" t="s">
        <v>121</v>
      </c>
      <c r="F37" s="71"/>
      <c r="G37" s="71"/>
      <c r="H37" s="6"/>
    </row>
    <row r="38" spans="1:8" ht="15.75" customHeight="1">
      <c r="A38" s="51" t="s">
        <v>24</v>
      </c>
      <c r="B38" s="63" t="s">
        <v>142</v>
      </c>
      <c r="C38" s="63"/>
      <c r="D38" s="63"/>
      <c r="E38" s="60" t="s">
        <v>143</v>
      </c>
      <c r="F38" s="75"/>
      <c r="G38" s="75"/>
      <c r="H38" s="6"/>
    </row>
    <row r="39" spans="1:8" ht="15.75" customHeight="1">
      <c r="A39" s="51" t="s">
        <v>25</v>
      </c>
      <c r="B39" s="63" t="s">
        <v>142</v>
      </c>
      <c r="C39" s="63"/>
      <c r="D39" s="63"/>
      <c r="E39" s="75"/>
      <c r="F39" s="75"/>
      <c r="G39" s="75"/>
      <c r="H39" s="6"/>
    </row>
    <row r="40" spans="1:8" ht="15.75" customHeight="1">
      <c r="A40" s="51" t="s">
        <v>26</v>
      </c>
      <c r="B40" s="63" t="s">
        <v>142</v>
      </c>
      <c r="C40" s="63"/>
      <c r="D40" s="63"/>
      <c r="E40" s="75"/>
      <c r="F40" s="75"/>
      <c r="G40" s="75"/>
      <c r="H40" s="6"/>
    </row>
    <row r="41" spans="1:8" ht="15.75">
      <c r="A41" s="51" t="s">
        <v>27</v>
      </c>
      <c r="B41" s="63" t="s">
        <v>142</v>
      </c>
      <c r="C41" s="63"/>
      <c r="D41" s="63"/>
      <c r="E41" s="75"/>
      <c r="F41" s="75"/>
      <c r="G41" s="75"/>
      <c r="H41" s="6"/>
    </row>
    <row r="42" spans="1:8" ht="15.75">
      <c r="A42" s="51" t="s">
        <v>28</v>
      </c>
      <c r="B42" s="63" t="s">
        <v>142</v>
      </c>
      <c r="C42" s="63"/>
      <c r="D42" s="63"/>
      <c r="E42" s="75"/>
      <c r="F42" s="75"/>
      <c r="G42" s="75"/>
      <c r="H42" s="6"/>
    </row>
    <row r="43" spans="1:8" ht="15.75">
      <c r="A43" s="51" t="s">
        <v>29</v>
      </c>
      <c r="B43" s="63" t="s">
        <v>142</v>
      </c>
      <c r="C43" s="63"/>
      <c r="D43" s="63"/>
      <c r="E43" s="75"/>
      <c r="F43" s="75"/>
      <c r="G43" s="75"/>
      <c r="H43" s="6"/>
    </row>
    <row r="44" spans="1:8" ht="15.75">
      <c r="A44" s="51" t="s">
        <v>30</v>
      </c>
      <c r="B44" s="63" t="s">
        <v>142</v>
      </c>
      <c r="C44" s="63"/>
      <c r="D44" s="63"/>
      <c r="E44" s="75"/>
      <c r="F44" s="75"/>
      <c r="G44" s="75"/>
      <c r="H44" s="6"/>
    </row>
    <row r="45" spans="1:8" ht="15.75">
      <c r="A45" s="51" t="s">
        <v>31</v>
      </c>
      <c r="B45" s="63" t="s">
        <v>142</v>
      </c>
      <c r="C45" s="63"/>
      <c r="D45" s="63"/>
      <c r="E45" s="75"/>
      <c r="F45" s="75"/>
      <c r="G45" s="75"/>
      <c r="H45" s="6"/>
    </row>
    <row r="46" spans="1:8" ht="15" customHeight="1">
      <c r="A46" s="51" t="s">
        <v>32</v>
      </c>
      <c r="B46" s="63" t="s">
        <v>142</v>
      </c>
      <c r="C46" s="63"/>
      <c r="D46" s="63"/>
      <c r="E46" s="75"/>
      <c r="F46" s="75"/>
      <c r="G46" s="75"/>
      <c r="H46" s="6"/>
    </row>
    <row r="47" spans="1:8" ht="15.75">
      <c r="A47" s="51" t="s">
        <v>33</v>
      </c>
      <c r="B47" s="63"/>
      <c r="C47" s="63"/>
      <c r="D47" s="63"/>
      <c r="E47" s="63"/>
      <c r="F47" s="63"/>
      <c r="G47" s="63"/>
      <c r="H47" s="6"/>
    </row>
    <row r="48" spans="1:8" ht="15.75">
      <c r="A48" s="51" t="s">
        <v>34</v>
      </c>
      <c r="B48" s="63"/>
      <c r="C48" s="63"/>
      <c r="D48" s="63"/>
      <c r="E48" s="63"/>
      <c r="F48" s="63"/>
      <c r="G48" s="63"/>
      <c r="H48" s="6"/>
    </row>
    <row r="49" spans="1:8" ht="15.75">
      <c r="A49" s="51" t="s">
        <v>35</v>
      </c>
      <c r="B49" s="63"/>
      <c r="C49" s="63"/>
      <c r="D49" s="63"/>
      <c r="E49" s="63"/>
      <c r="F49" s="63"/>
      <c r="G49" s="63"/>
      <c r="H49" s="6"/>
    </row>
    <row r="50" spans="1:8" ht="24.75" customHeight="1">
      <c r="A50" s="76" t="s">
        <v>36</v>
      </c>
      <c r="B50" s="76"/>
      <c r="C50" s="76"/>
      <c r="D50" s="76"/>
      <c r="E50" s="76"/>
      <c r="F50" s="76"/>
      <c r="G50" s="76"/>
      <c r="H50" s="6"/>
    </row>
    <row r="51" spans="1:8" ht="23.25" customHeight="1">
      <c r="A51" s="53" t="s">
        <v>22</v>
      </c>
      <c r="B51" s="71" t="s">
        <v>37</v>
      </c>
      <c r="C51" s="71"/>
      <c r="D51" s="71"/>
      <c r="E51" s="74" t="s">
        <v>118</v>
      </c>
      <c r="F51" s="74"/>
      <c r="G51" s="74"/>
      <c r="H51" s="6"/>
    </row>
    <row r="52" spans="1:8" ht="15.75" customHeight="1">
      <c r="A52" s="51" t="s">
        <v>24</v>
      </c>
      <c r="B52" s="63" t="s">
        <v>144</v>
      </c>
      <c r="C52" s="63"/>
      <c r="D52" s="63"/>
      <c r="E52" s="75" t="s">
        <v>145</v>
      </c>
      <c r="F52" s="75"/>
      <c r="G52" s="75"/>
      <c r="H52" s="6"/>
    </row>
    <row r="53" spans="1:8" ht="15.75">
      <c r="A53" s="51" t="s">
        <v>25</v>
      </c>
      <c r="B53" s="63" t="s">
        <v>144</v>
      </c>
      <c r="C53" s="63"/>
      <c r="D53" s="63"/>
      <c r="E53" s="75"/>
      <c r="F53" s="75"/>
      <c r="G53" s="75"/>
      <c r="H53" s="6"/>
    </row>
    <row r="54" spans="1:8" ht="15.75">
      <c r="A54" s="51" t="s">
        <v>26</v>
      </c>
      <c r="B54" s="63" t="s">
        <v>144</v>
      </c>
      <c r="C54" s="63"/>
      <c r="D54" s="63"/>
      <c r="E54" s="75"/>
      <c r="F54" s="75"/>
      <c r="G54" s="75"/>
      <c r="H54" s="6"/>
    </row>
    <row r="55" spans="1:8" ht="15.75">
      <c r="A55" s="51" t="s">
        <v>27</v>
      </c>
      <c r="B55" s="63" t="s">
        <v>144</v>
      </c>
      <c r="C55" s="63"/>
      <c r="D55" s="63"/>
      <c r="E55" s="75"/>
      <c r="F55" s="75"/>
      <c r="G55" s="75"/>
      <c r="H55" s="6"/>
    </row>
    <row r="56" spans="1:8" ht="15.75">
      <c r="A56" s="51" t="s">
        <v>28</v>
      </c>
      <c r="B56" s="63" t="s">
        <v>144</v>
      </c>
      <c r="C56" s="63"/>
      <c r="D56" s="63"/>
      <c r="E56" s="75"/>
      <c r="F56" s="75"/>
      <c r="G56" s="75"/>
      <c r="H56" s="6"/>
    </row>
    <row r="57" spans="1:8" ht="15.75">
      <c r="A57" s="51" t="s">
        <v>29</v>
      </c>
      <c r="B57" s="63" t="s">
        <v>144</v>
      </c>
      <c r="C57" s="63"/>
      <c r="D57" s="63"/>
      <c r="E57" s="75"/>
      <c r="F57" s="75"/>
      <c r="G57" s="75"/>
      <c r="H57" s="6"/>
    </row>
    <row r="58" spans="1:8" ht="15.75">
      <c r="A58" s="51" t="s">
        <v>30</v>
      </c>
      <c r="B58" s="63" t="s">
        <v>144</v>
      </c>
      <c r="C58" s="63"/>
      <c r="D58" s="63"/>
      <c r="E58" s="75"/>
      <c r="F58" s="75"/>
      <c r="G58" s="75"/>
      <c r="H58" s="6"/>
    </row>
    <row r="59" spans="1:8" ht="15.75">
      <c r="A59" s="51" t="s">
        <v>31</v>
      </c>
      <c r="B59" s="63" t="s">
        <v>144</v>
      </c>
      <c r="C59" s="63"/>
      <c r="D59" s="63"/>
      <c r="E59" s="75"/>
      <c r="F59" s="75"/>
      <c r="G59" s="75"/>
      <c r="H59" s="6"/>
    </row>
    <row r="60" spans="1:8" ht="19.5" customHeight="1">
      <c r="A60" s="51" t="s">
        <v>38</v>
      </c>
      <c r="B60" s="63" t="s">
        <v>144</v>
      </c>
      <c r="C60" s="63"/>
      <c r="D60" s="63"/>
      <c r="E60" s="75"/>
      <c r="F60" s="75"/>
      <c r="G60" s="75"/>
      <c r="H60" s="6"/>
    </row>
    <row r="61" spans="1:8" ht="15.75">
      <c r="A61" s="51" t="s">
        <v>33</v>
      </c>
      <c r="B61" s="63"/>
      <c r="C61" s="63"/>
      <c r="D61" s="63"/>
      <c r="E61" s="63"/>
      <c r="F61" s="63"/>
      <c r="G61" s="63"/>
      <c r="H61" s="6"/>
    </row>
    <row r="62" spans="1:8" ht="15.75">
      <c r="A62" s="51" t="s">
        <v>34</v>
      </c>
      <c r="B62" s="63"/>
      <c r="C62" s="63"/>
      <c r="D62" s="63"/>
      <c r="E62" s="63"/>
      <c r="F62" s="63"/>
      <c r="G62" s="63"/>
      <c r="H62" s="6"/>
    </row>
    <row r="63" spans="1:8" ht="15.75">
      <c r="A63" s="51" t="s">
        <v>35</v>
      </c>
      <c r="B63" s="63"/>
      <c r="C63" s="63"/>
      <c r="D63" s="63"/>
      <c r="E63" s="63"/>
      <c r="F63" s="63"/>
      <c r="G63" s="63"/>
      <c r="H63" s="6"/>
    </row>
    <row r="64" spans="1:8" ht="39.75" customHeight="1">
      <c r="A64" s="73" t="s">
        <v>39</v>
      </c>
      <c r="B64" s="73"/>
      <c r="C64" s="73"/>
      <c r="D64" s="73"/>
      <c r="E64" s="73"/>
      <c r="F64" s="73"/>
      <c r="G64" s="73"/>
      <c r="H64" s="6"/>
    </row>
    <row r="65" spans="1:8" ht="33.75" customHeight="1">
      <c r="A65" s="20" t="s">
        <v>22</v>
      </c>
      <c r="B65" s="53" t="s">
        <v>40</v>
      </c>
      <c r="C65" s="74" t="s">
        <v>41</v>
      </c>
      <c r="D65" s="74"/>
      <c r="E65" s="74" t="s">
        <v>42</v>
      </c>
      <c r="F65" s="74"/>
      <c r="G65" s="20" t="s">
        <v>43</v>
      </c>
      <c r="H65" s="6"/>
    </row>
    <row r="66" spans="1:8" ht="15.75">
      <c r="A66" s="17" t="s">
        <v>24</v>
      </c>
      <c r="B66" s="50">
        <v>0</v>
      </c>
      <c r="C66" s="62">
        <v>0</v>
      </c>
      <c r="D66" s="62"/>
      <c r="E66" s="87"/>
      <c r="F66" s="87"/>
      <c r="G66" s="25"/>
      <c r="H66" s="6"/>
    </row>
    <row r="67" spans="1:8" ht="15.75" customHeight="1">
      <c r="A67" s="17" t="s">
        <v>25</v>
      </c>
      <c r="B67" s="50">
        <v>0</v>
      </c>
      <c r="C67" s="62">
        <v>0</v>
      </c>
      <c r="D67" s="62"/>
      <c r="E67" s="63"/>
      <c r="F67" s="63"/>
      <c r="G67" s="25"/>
      <c r="H67" s="6"/>
    </row>
    <row r="68" spans="1:8" ht="15.75">
      <c r="A68" s="17" t="s">
        <v>26</v>
      </c>
      <c r="B68" s="50">
        <v>0</v>
      </c>
      <c r="C68" s="62">
        <v>0</v>
      </c>
      <c r="D68" s="62"/>
      <c r="E68" s="63"/>
      <c r="F68" s="63"/>
      <c r="G68" s="25"/>
      <c r="H68" s="6"/>
    </row>
    <row r="69" spans="1:8" ht="15.75" customHeight="1">
      <c r="A69" s="17" t="s">
        <v>27</v>
      </c>
      <c r="B69" s="50">
        <v>0</v>
      </c>
      <c r="C69" s="62">
        <v>0</v>
      </c>
      <c r="D69" s="62"/>
      <c r="E69" s="63"/>
      <c r="F69" s="63"/>
      <c r="G69" s="25"/>
      <c r="H69" s="6"/>
    </row>
    <row r="70" spans="1:8" ht="27.75" customHeight="1">
      <c r="A70" s="17" t="s">
        <v>28</v>
      </c>
      <c r="B70" s="50">
        <v>1</v>
      </c>
      <c r="C70" s="62">
        <v>0</v>
      </c>
      <c r="D70" s="62"/>
      <c r="E70" s="63"/>
      <c r="F70" s="63"/>
      <c r="G70" s="60" t="s">
        <v>166</v>
      </c>
      <c r="H70" s="6"/>
    </row>
    <row r="71" spans="1:8" ht="30" customHeight="1">
      <c r="A71" s="17" t="s">
        <v>29</v>
      </c>
      <c r="B71" s="50">
        <v>0</v>
      </c>
      <c r="C71" s="62">
        <v>1</v>
      </c>
      <c r="D71" s="62"/>
      <c r="E71" s="63"/>
      <c r="F71" s="63"/>
      <c r="G71" s="60"/>
      <c r="H71" s="6"/>
    </row>
    <row r="72" spans="1:8" ht="15.75">
      <c r="A72" s="17" t="s">
        <v>30</v>
      </c>
      <c r="B72" s="50">
        <v>0</v>
      </c>
      <c r="C72" s="62">
        <v>0</v>
      </c>
      <c r="D72" s="62"/>
      <c r="E72" s="87"/>
      <c r="F72" s="87"/>
      <c r="G72" s="109" t="s">
        <v>169</v>
      </c>
      <c r="H72" s="6"/>
    </row>
    <row r="73" spans="1:8" ht="15.75">
      <c r="A73" s="17" t="s">
        <v>31</v>
      </c>
      <c r="B73" s="50">
        <v>0</v>
      </c>
      <c r="C73" s="62">
        <v>0</v>
      </c>
      <c r="D73" s="62"/>
      <c r="E73" s="87"/>
      <c r="F73" s="87"/>
      <c r="G73" s="110"/>
      <c r="H73" s="6"/>
    </row>
    <row r="74" spans="1:8" ht="15.75">
      <c r="A74" s="17" t="s">
        <v>38</v>
      </c>
      <c r="B74" s="50">
        <v>0</v>
      </c>
      <c r="C74" s="62">
        <v>0</v>
      </c>
      <c r="D74" s="62"/>
      <c r="E74" s="87"/>
      <c r="F74" s="87"/>
      <c r="G74" s="110"/>
      <c r="H74" s="6"/>
    </row>
    <row r="75" spans="1:8" ht="15.75">
      <c r="A75" s="17" t="s">
        <v>33</v>
      </c>
      <c r="B75" s="17"/>
      <c r="C75" s="87"/>
      <c r="D75" s="87"/>
      <c r="E75" s="87"/>
      <c r="F75" s="87"/>
      <c r="G75" s="17"/>
      <c r="H75" s="6"/>
    </row>
    <row r="76" spans="1:8" ht="15.75">
      <c r="A76" s="17" t="s">
        <v>34</v>
      </c>
      <c r="B76" s="17"/>
      <c r="C76" s="87"/>
      <c r="D76" s="87"/>
      <c r="E76" s="87"/>
      <c r="F76" s="87"/>
      <c r="G76" s="17"/>
      <c r="H76" s="6"/>
    </row>
    <row r="77" spans="1:8" ht="15.75">
      <c r="A77" s="17" t="s">
        <v>35</v>
      </c>
      <c r="B77" s="17"/>
      <c r="C77" s="87"/>
      <c r="D77" s="87"/>
      <c r="E77" s="87"/>
      <c r="F77" s="87"/>
      <c r="G77" s="17"/>
      <c r="H77" s="6"/>
    </row>
    <row r="78" spans="1:8" ht="46.5" customHeight="1">
      <c r="A78" s="93" t="s">
        <v>122</v>
      </c>
      <c r="B78" s="93"/>
      <c r="C78" s="93"/>
      <c r="D78" s="93"/>
      <c r="E78" s="93"/>
      <c r="F78" s="93"/>
      <c r="G78" s="93"/>
      <c r="H78" s="6"/>
    </row>
    <row r="79" spans="1:8" ht="50.25" customHeight="1">
      <c r="A79" s="74" t="s">
        <v>44</v>
      </c>
      <c r="B79" s="74"/>
      <c r="C79" s="74"/>
      <c r="D79" s="53" t="s">
        <v>45</v>
      </c>
      <c r="E79" s="74" t="s">
        <v>46</v>
      </c>
      <c r="F79" s="74"/>
      <c r="G79" s="53" t="s">
        <v>18</v>
      </c>
    </row>
    <row r="80" spans="1:8" ht="49.5" customHeight="1">
      <c r="A80" s="70" t="s">
        <v>159</v>
      </c>
      <c r="B80" s="70"/>
      <c r="C80" s="70"/>
      <c r="D80" s="66">
        <v>17050</v>
      </c>
      <c r="E80" s="77" t="s">
        <v>346</v>
      </c>
      <c r="F80" s="77"/>
      <c r="G80" s="60" t="s">
        <v>388</v>
      </c>
    </row>
    <row r="81" spans="1:9" ht="49.5" customHeight="1">
      <c r="A81" s="70" t="s">
        <v>160</v>
      </c>
      <c r="B81" s="70"/>
      <c r="C81" s="70"/>
      <c r="D81" s="62"/>
      <c r="E81" s="77" t="s">
        <v>347</v>
      </c>
      <c r="F81" s="77"/>
      <c r="G81" s="75"/>
    </row>
    <row r="82" spans="1:9" ht="49.5" customHeight="1">
      <c r="A82" s="70" t="s">
        <v>161</v>
      </c>
      <c r="B82" s="70"/>
      <c r="C82" s="70"/>
      <c r="D82" s="62"/>
      <c r="E82" s="77" t="s">
        <v>348</v>
      </c>
      <c r="F82" s="77"/>
      <c r="G82" s="75"/>
    </row>
    <row r="83" spans="1:9" ht="49.5" customHeight="1">
      <c r="A83" s="70" t="s">
        <v>162</v>
      </c>
      <c r="B83" s="70"/>
      <c r="C83" s="70"/>
      <c r="D83" s="62"/>
      <c r="E83" s="77" t="s">
        <v>349</v>
      </c>
      <c r="F83" s="77"/>
      <c r="G83" s="75"/>
    </row>
    <row r="84" spans="1:9" ht="30" customHeight="1">
      <c r="A84" s="73" t="s">
        <v>47</v>
      </c>
      <c r="B84" s="73"/>
      <c r="C84" s="73"/>
      <c r="D84" s="73"/>
      <c r="E84" s="73"/>
      <c r="F84" s="73"/>
      <c r="G84" s="73"/>
      <c r="H84" s="6"/>
    </row>
    <row r="85" spans="1:9" ht="63.75" customHeight="1">
      <c r="A85" s="52" t="s">
        <v>48</v>
      </c>
      <c r="B85" s="52" t="s">
        <v>49</v>
      </c>
      <c r="C85" s="21" t="s">
        <v>50</v>
      </c>
      <c r="D85" s="53" t="s">
        <v>51</v>
      </c>
      <c r="E85" s="53" t="s">
        <v>52</v>
      </c>
      <c r="F85" s="53" t="s">
        <v>53</v>
      </c>
      <c r="G85" s="52" t="s">
        <v>54</v>
      </c>
      <c r="H85" s="6"/>
    </row>
    <row r="86" spans="1:9" ht="93.75" customHeight="1">
      <c r="A86" s="38">
        <v>464463</v>
      </c>
      <c r="B86" s="38">
        <v>252</v>
      </c>
      <c r="C86" s="39">
        <v>45945</v>
      </c>
      <c r="D86" s="40">
        <v>9680000</v>
      </c>
      <c r="E86" s="41" t="s">
        <v>170</v>
      </c>
      <c r="F86" s="38" t="s">
        <v>171</v>
      </c>
      <c r="G86" s="43" t="s">
        <v>172</v>
      </c>
    </row>
    <row r="87" spans="1:9" ht="93.75" customHeight="1">
      <c r="A87" s="38">
        <v>464467</v>
      </c>
      <c r="B87" s="38">
        <v>264</v>
      </c>
      <c r="C87" s="39">
        <v>45615</v>
      </c>
      <c r="D87" s="40">
        <v>15425500</v>
      </c>
      <c r="E87" s="41" t="s">
        <v>173</v>
      </c>
      <c r="F87" s="38" t="s">
        <v>171</v>
      </c>
      <c r="G87" s="43" t="s">
        <v>174</v>
      </c>
    </row>
    <row r="88" spans="1:9" ht="93.75" customHeight="1">
      <c r="A88" s="38">
        <v>482280</v>
      </c>
      <c r="B88" s="38">
        <v>252</v>
      </c>
      <c r="C88" s="39">
        <v>46077</v>
      </c>
      <c r="D88" s="40">
        <v>29050000</v>
      </c>
      <c r="E88" s="41" t="s">
        <v>175</v>
      </c>
      <c r="F88" s="38" t="s">
        <v>171</v>
      </c>
      <c r="G88" s="42" t="s">
        <v>176</v>
      </c>
    </row>
    <row r="89" spans="1:9" ht="93.75" customHeight="1">
      <c r="A89" s="38">
        <v>488386</v>
      </c>
      <c r="B89" s="38">
        <v>361</v>
      </c>
      <c r="C89" s="39">
        <v>46023</v>
      </c>
      <c r="D89" s="40">
        <v>28812000</v>
      </c>
      <c r="E89" s="41" t="s">
        <v>177</v>
      </c>
      <c r="F89" s="38" t="s">
        <v>171</v>
      </c>
      <c r="G89" s="42" t="s">
        <v>176</v>
      </c>
    </row>
    <row r="90" spans="1:9" ht="93.75" customHeight="1">
      <c r="A90" s="38">
        <v>480048</v>
      </c>
      <c r="B90" s="38">
        <v>271</v>
      </c>
      <c r="C90" s="39">
        <v>46147</v>
      </c>
      <c r="D90" s="40">
        <v>1000000000</v>
      </c>
      <c r="E90" s="41" t="s">
        <v>178</v>
      </c>
      <c r="F90" s="38" t="s">
        <v>171</v>
      </c>
      <c r="G90" s="43" t="s">
        <v>179</v>
      </c>
    </row>
    <row r="91" spans="1:9" ht="93.75" customHeight="1">
      <c r="A91" s="38">
        <v>415212</v>
      </c>
      <c r="B91" s="38">
        <v>231</v>
      </c>
      <c r="C91" s="39">
        <v>46268</v>
      </c>
      <c r="D91" s="40">
        <v>3354000</v>
      </c>
      <c r="E91" s="41" t="s">
        <v>180</v>
      </c>
      <c r="F91" s="38" t="s">
        <v>181</v>
      </c>
      <c r="G91" s="43" t="s">
        <v>182</v>
      </c>
    </row>
    <row r="92" spans="1:9" ht="49.5" customHeight="1">
      <c r="A92" s="107" t="s">
        <v>389</v>
      </c>
      <c r="B92" s="111"/>
      <c r="C92" s="111"/>
      <c r="D92" s="111"/>
      <c r="E92" s="111"/>
      <c r="F92" s="111"/>
      <c r="G92" s="111"/>
      <c r="H92" s="6"/>
    </row>
    <row r="93" spans="1:9" ht="33" customHeight="1">
      <c r="A93" s="73" t="s">
        <v>55</v>
      </c>
      <c r="B93" s="73"/>
      <c r="C93" s="73"/>
      <c r="D93" s="73"/>
      <c r="E93" s="73"/>
      <c r="F93" s="73"/>
      <c r="G93" s="73"/>
      <c r="H93" s="6"/>
    </row>
    <row r="94" spans="1:9" ht="50.25" customHeight="1">
      <c r="A94" s="87" t="s">
        <v>390</v>
      </c>
      <c r="B94" s="87"/>
      <c r="C94" s="54" t="s">
        <v>44</v>
      </c>
      <c r="D94" s="54" t="s">
        <v>56</v>
      </c>
      <c r="E94" s="119" t="s">
        <v>391</v>
      </c>
      <c r="F94" s="55" t="s">
        <v>392</v>
      </c>
      <c r="G94" s="54" t="s">
        <v>57</v>
      </c>
      <c r="H94" s="118"/>
      <c r="I94" s="11"/>
    </row>
    <row r="95" spans="1:9" s="11" customFormat="1" ht="52.5" customHeight="1">
      <c r="A95" s="37">
        <v>111</v>
      </c>
      <c r="B95" s="30">
        <v>10</v>
      </c>
      <c r="C95" s="112" t="s">
        <v>183</v>
      </c>
      <c r="D95" s="31">
        <v>3313154304</v>
      </c>
      <c r="E95" s="105">
        <v>1398077152</v>
      </c>
      <c r="F95" s="32">
        <v>682488576</v>
      </c>
      <c r="G95" s="31">
        <f>D95-E95-F95</f>
        <v>1232588576</v>
      </c>
    </row>
    <row r="96" spans="1:9" s="11" customFormat="1" ht="52.5" customHeight="1">
      <c r="A96" s="37">
        <v>113</v>
      </c>
      <c r="B96" s="30">
        <v>10</v>
      </c>
      <c r="C96" s="112" t="s">
        <v>184</v>
      </c>
      <c r="D96" s="31">
        <v>99492000</v>
      </c>
      <c r="E96" s="105">
        <v>49746000</v>
      </c>
      <c r="F96" s="32">
        <v>24873000</v>
      </c>
      <c r="G96" s="31">
        <f t="shared" ref="G96:G141" si="0">D96-E96-F96</f>
        <v>24873000</v>
      </c>
    </row>
    <row r="97" spans="1:7" s="11" customFormat="1" ht="52.5" customHeight="1">
      <c r="A97" s="37">
        <v>114</v>
      </c>
      <c r="B97" s="30">
        <v>10</v>
      </c>
      <c r="C97" s="112" t="s">
        <v>185</v>
      </c>
      <c r="D97" s="31">
        <v>284387192</v>
      </c>
      <c r="E97" s="105">
        <v>0</v>
      </c>
      <c r="F97" s="32">
        <v>0</v>
      </c>
      <c r="G97" s="31">
        <f t="shared" si="0"/>
        <v>284387192</v>
      </c>
    </row>
    <row r="98" spans="1:7" s="11" customFormat="1" ht="52.5" customHeight="1">
      <c r="A98" s="37">
        <v>123</v>
      </c>
      <c r="B98" s="30">
        <v>10</v>
      </c>
      <c r="C98" s="112" t="s">
        <v>186</v>
      </c>
      <c r="D98" s="31">
        <v>139972440</v>
      </c>
      <c r="E98" s="105">
        <v>33983170</v>
      </c>
      <c r="F98" s="32">
        <v>35877295</v>
      </c>
      <c r="G98" s="31">
        <f t="shared" si="0"/>
        <v>70111975</v>
      </c>
    </row>
    <row r="99" spans="1:7" s="11" customFormat="1" ht="52.5" customHeight="1">
      <c r="A99" s="37">
        <v>125</v>
      </c>
      <c r="B99" s="30">
        <v>10</v>
      </c>
      <c r="C99" s="112" t="s">
        <v>187</v>
      </c>
      <c r="D99" s="31">
        <v>100036732</v>
      </c>
      <c r="E99" s="105">
        <v>32670880</v>
      </c>
      <c r="F99" s="32">
        <v>18515485</v>
      </c>
      <c r="G99" s="31">
        <f t="shared" si="0"/>
        <v>48850367</v>
      </c>
    </row>
    <row r="100" spans="1:7" s="11" customFormat="1" ht="52.5" customHeight="1">
      <c r="A100" s="37">
        <v>131</v>
      </c>
      <c r="B100" s="30">
        <v>10</v>
      </c>
      <c r="C100" s="112" t="s">
        <v>188</v>
      </c>
      <c r="D100" s="31">
        <v>156548592</v>
      </c>
      <c r="E100" s="105">
        <v>147851448</v>
      </c>
      <c r="F100" s="32">
        <v>0</v>
      </c>
      <c r="G100" s="31">
        <f t="shared" si="0"/>
        <v>8697144</v>
      </c>
    </row>
    <row r="101" spans="1:7" s="11" customFormat="1" ht="52.5" customHeight="1">
      <c r="A101" s="37">
        <v>133</v>
      </c>
      <c r="B101" s="30">
        <v>10</v>
      </c>
      <c r="C101" s="112" t="s">
        <v>189</v>
      </c>
      <c r="D101" s="31">
        <v>730110878</v>
      </c>
      <c r="E101" s="105">
        <v>336554250</v>
      </c>
      <c r="F101" s="32">
        <v>168697125</v>
      </c>
      <c r="G101" s="31">
        <f t="shared" si="0"/>
        <v>224859503</v>
      </c>
    </row>
    <row r="102" spans="1:7" s="11" customFormat="1" ht="52.5" customHeight="1">
      <c r="A102" s="37">
        <v>137</v>
      </c>
      <c r="B102" s="30">
        <v>10</v>
      </c>
      <c r="C102" s="112" t="s">
        <v>190</v>
      </c>
      <c r="D102" s="31">
        <v>26000000</v>
      </c>
      <c r="E102" s="105">
        <v>12000000</v>
      </c>
      <c r="F102" s="32">
        <v>6000000</v>
      </c>
      <c r="G102" s="31">
        <f t="shared" si="0"/>
        <v>8000000</v>
      </c>
    </row>
    <row r="103" spans="1:7" s="11" customFormat="1" ht="52.5" customHeight="1">
      <c r="A103" s="37">
        <v>141</v>
      </c>
      <c r="B103" s="30">
        <v>10</v>
      </c>
      <c r="C103" s="112" t="s">
        <v>191</v>
      </c>
      <c r="D103" s="31">
        <v>493939717</v>
      </c>
      <c r="E103" s="105">
        <v>218118517</v>
      </c>
      <c r="F103" s="32">
        <v>97128000</v>
      </c>
      <c r="G103" s="31">
        <f t="shared" si="0"/>
        <v>178693200</v>
      </c>
    </row>
    <row r="104" spans="1:7" s="11" customFormat="1" ht="52.5" customHeight="1">
      <c r="A104" s="37">
        <v>144</v>
      </c>
      <c r="B104" s="30">
        <v>10</v>
      </c>
      <c r="C104" s="112" t="s">
        <v>192</v>
      </c>
      <c r="D104" s="31">
        <v>1163134641</v>
      </c>
      <c r="E104" s="105">
        <v>541350361</v>
      </c>
      <c r="F104" s="32">
        <v>232882476</v>
      </c>
      <c r="G104" s="31">
        <f t="shared" si="0"/>
        <v>388901804</v>
      </c>
    </row>
    <row r="105" spans="1:7" s="11" customFormat="1" ht="52.5" customHeight="1">
      <c r="A105" s="37">
        <v>145</v>
      </c>
      <c r="B105" s="30">
        <v>10</v>
      </c>
      <c r="C105" s="112" t="s">
        <v>193</v>
      </c>
      <c r="D105" s="31">
        <v>933792237</v>
      </c>
      <c r="E105" s="105">
        <v>410570699</v>
      </c>
      <c r="F105" s="32">
        <v>213769892</v>
      </c>
      <c r="G105" s="31">
        <f t="shared" si="0"/>
        <v>309451646</v>
      </c>
    </row>
    <row r="106" spans="1:7" s="11" customFormat="1" ht="52.5" customHeight="1">
      <c r="A106" s="37">
        <v>191</v>
      </c>
      <c r="B106" s="30">
        <v>10</v>
      </c>
      <c r="C106" s="112" t="s">
        <v>194</v>
      </c>
      <c r="D106" s="31">
        <v>240000000</v>
      </c>
      <c r="E106" s="105">
        <v>80000000</v>
      </c>
      <c r="F106" s="32">
        <v>0</v>
      </c>
      <c r="G106" s="31">
        <f t="shared" si="0"/>
        <v>160000000</v>
      </c>
    </row>
    <row r="107" spans="1:7" s="11" customFormat="1" ht="52.5" customHeight="1">
      <c r="A107" s="37">
        <v>199</v>
      </c>
      <c r="B107" s="30">
        <v>10</v>
      </c>
      <c r="C107" s="112" t="s">
        <v>195</v>
      </c>
      <c r="D107" s="31">
        <v>167712376</v>
      </c>
      <c r="E107" s="105">
        <v>77405712</v>
      </c>
      <c r="F107" s="32">
        <v>38702856</v>
      </c>
      <c r="G107" s="31">
        <f t="shared" si="0"/>
        <v>51603808</v>
      </c>
    </row>
    <row r="108" spans="1:7" s="11" customFormat="1" ht="52.5" customHeight="1">
      <c r="A108" s="37">
        <v>211</v>
      </c>
      <c r="B108" s="30">
        <v>10</v>
      </c>
      <c r="C108" s="112" t="s">
        <v>196</v>
      </c>
      <c r="D108" s="31">
        <v>35640000</v>
      </c>
      <c r="E108" s="105">
        <v>16495000</v>
      </c>
      <c r="F108" s="32">
        <v>6105000</v>
      </c>
      <c r="G108" s="31">
        <f t="shared" si="0"/>
        <v>13040000</v>
      </c>
    </row>
    <row r="109" spans="1:7" s="11" customFormat="1" ht="52.5" customHeight="1">
      <c r="A109" s="37">
        <v>212</v>
      </c>
      <c r="B109" s="30">
        <v>10</v>
      </c>
      <c r="C109" s="112" t="s">
        <v>197</v>
      </c>
      <c r="D109" s="31">
        <v>2082000</v>
      </c>
      <c r="E109" s="105">
        <v>955000</v>
      </c>
      <c r="F109" s="32">
        <v>464000</v>
      </c>
      <c r="G109" s="31">
        <f t="shared" si="0"/>
        <v>663000</v>
      </c>
    </row>
    <row r="110" spans="1:7" s="11" customFormat="1" ht="52.5" customHeight="1">
      <c r="A110" s="37">
        <v>214</v>
      </c>
      <c r="B110" s="30">
        <v>10</v>
      </c>
      <c r="C110" s="112" t="s">
        <v>198</v>
      </c>
      <c r="D110" s="31">
        <v>38904000</v>
      </c>
      <c r="E110" s="105">
        <v>18878972</v>
      </c>
      <c r="F110" s="32">
        <v>9393098</v>
      </c>
      <c r="G110" s="31">
        <f t="shared" si="0"/>
        <v>10631930</v>
      </c>
    </row>
    <row r="111" spans="1:7" s="11" customFormat="1" ht="52.5" customHeight="1">
      <c r="A111" s="37">
        <v>231</v>
      </c>
      <c r="B111" s="30">
        <v>10</v>
      </c>
      <c r="C111" s="112" t="s">
        <v>199</v>
      </c>
      <c r="D111" s="31">
        <v>63103310</v>
      </c>
      <c r="E111" s="105">
        <v>39934000</v>
      </c>
      <c r="F111" s="32">
        <v>14745953</v>
      </c>
      <c r="G111" s="31">
        <f t="shared" si="0"/>
        <v>8423357</v>
      </c>
    </row>
    <row r="112" spans="1:7" s="11" customFormat="1" ht="52.5" customHeight="1">
      <c r="A112" s="37">
        <v>232</v>
      </c>
      <c r="B112" s="30">
        <v>10</v>
      </c>
      <c r="C112" s="112" t="s">
        <v>200</v>
      </c>
      <c r="D112" s="31">
        <v>138493070</v>
      </c>
      <c r="E112" s="105">
        <v>44066167</v>
      </c>
      <c r="F112" s="32">
        <v>41121958</v>
      </c>
      <c r="G112" s="31">
        <f t="shared" si="0"/>
        <v>53304945</v>
      </c>
    </row>
    <row r="113" spans="1:7" s="11" customFormat="1" ht="52.5" customHeight="1">
      <c r="A113" s="37">
        <v>243</v>
      </c>
      <c r="B113" s="30">
        <v>10</v>
      </c>
      <c r="C113" s="112" t="s">
        <v>201</v>
      </c>
      <c r="D113" s="31">
        <v>30000000</v>
      </c>
      <c r="E113" s="105">
        <v>0</v>
      </c>
      <c r="F113" s="32">
        <v>2200000</v>
      </c>
      <c r="G113" s="31">
        <f t="shared" si="0"/>
        <v>27800000</v>
      </c>
    </row>
    <row r="114" spans="1:7" s="11" customFormat="1" ht="52.5" customHeight="1">
      <c r="A114" s="37">
        <v>244</v>
      </c>
      <c r="B114" s="30">
        <v>10</v>
      </c>
      <c r="C114" s="112" t="s">
        <v>202</v>
      </c>
      <c r="D114" s="31">
        <v>3960000</v>
      </c>
      <c r="E114" s="105">
        <v>0</v>
      </c>
      <c r="F114" s="32">
        <v>2260000</v>
      </c>
      <c r="G114" s="31">
        <f t="shared" si="0"/>
        <v>1700000</v>
      </c>
    </row>
    <row r="115" spans="1:7" s="11" customFormat="1" ht="52.5" customHeight="1">
      <c r="A115" s="37">
        <v>245</v>
      </c>
      <c r="B115" s="30">
        <v>10</v>
      </c>
      <c r="C115" s="112" t="s">
        <v>203</v>
      </c>
      <c r="D115" s="31">
        <v>34073500</v>
      </c>
      <c r="E115" s="105">
        <v>0</v>
      </c>
      <c r="F115" s="32">
        <v>73500</v>
      </c>
      <c r="G115" s="31">
        <f t="shared" si="0"/>
        <v>34000000</v>
      </c>
    </row>
    <row r="116" spans="1:7" s="11" customFormat="1" ht="52.5" customHeight="1">
      <c r="A116" s="37">
        <v>251</v>
      </c>
      <c r="B116" s="30">
        <v>10</v>
      </c>
      <c r="C116" s="112" t="s">
        <v>204</v>
      </c>
      <c r="D116" s="31">
        <v>29050000</v>
      </c>
      <c r="E116" s="105">
        <v>29050000</v>
      </c>
      <c r="F116" s="32">
        <v>0</v>
      </c>
      <c r="G116" s="31">
        <f t="shared" si="0"/>
        <v>0</v>
      </c>
    </row>
    <row r="117" spans="1:7" s="11" customFormat="1" ht="52.5" customHeight="1">
      <c r="A117" s="37">
        <v>252</v>
      </c>
      <c r="B117" s="30">
        <v>10</v>
      </c>
      <c r="C117" s="112" t="s">
        <v>205</v>
      </c>
      <c r="D117" s="31">
        <v>5346000</v>
      </c>
      <c r="E117" s="105">
        <v>0</v>
      </c>
      <c r="F117" s="32">
        <v>0</v>
      </c>
      <c r="G117" s="31">
        <f t="shared" si="0"/>
        <v>5346000</v>
      </c>
    </row>
    <row r="118" spans="1:7" s="11" customFormat="1" ht="52.5" customHeight="1">
      <c r="A118" s="37">
        <v>262</v>
      </c>
      <c r="B118" s="30">
        <v>10</v>
      </c>
      <c r="C118" s="112" t="s">
        <v>206</v>
      </c>
      <c r="D118" s="31">
        <v>20000000</v>
      </c>
      <c r="E118" s="105">
        <v>0</v>
      </c>
      <c r="F118" s="32">
        <v>0</v>
      </c>
      <c r="G118" s="31">
        <f t="shared" si="0"/>
        <v>20000000</v>
      </c>
    </row>
    <row r="119" spans="1:7" s="11" customFormat="1" ht="52.5" customHeight="1">
      <c r="A119" s="37">
        <v>263</v>
      </c>
      <c r="B119" s="30">
        <v>10</v>
      </c>
      <c r="C119" s="112" t="s">
        <v>207</v>
      </c>
      <c r="D119" s="31">
        <v>297000</v>
      </c>
      <c r="E119" s="105">
        <v>0</v>
      </c>
      <c r="F119" s="32">
        <v>0</v>
      </c>
      <c r="G119" s="31">
        <f t="shared" si="0"/>
        <v>297000</v>
      </c>
    </row>
    <row r="120" spans="1:7" s="11" customFormat="1" ht="52.5" customHeight="1">
      <c r="A120" s="37">
        <v>264</v>
      </c>
      <c r="B120" s="30">
        <v>10</v>
      </c>
      <c r="C120" s="112" t="s">
        <v>208</v>
      </c>
      <c r="D120" s="31">
        <v>18315000</v>
      </c>
      <c r="E120" s="105">
        <v>0</v>
      </c>
      <c r="F120" s="32">
        <v>0</v>
      </c>
      <c r="G120" s="31">
        <f t="shared" si="0"/>
        <v>18315000</v>
      </c>
    </row>
    <row r="121" spans="1:7" s="11" customFormat="1" ht="52.5" customHeight="1">
      <c r="A121" s="37">
        <v>268</v>
      </c>
      <c r="B121" s="30">
        <v>10</v>
      </c>
      <c r="C121" s="112" t="s">
        <v>209</v>
      </c>
      <c r="D121" s="31">
        <v>300000</v>
      </c>
      <c r="E121" s="105">
        <v>0</v>
      </c>
      <c r="F121" s="32">
        <v>0</v>
      </c>
      <c r="G121" s="31">
        <f t="shared" si="0"/>
        <v>300000</v>
      </c>
    </row>
    <row r="122" spans="1:7" s="11" customFormat="1" ht="52.5" customHeight="1">
      <c r="A122" s="37">
        <v>271</v>
      </c>
      <c r="B122" s="30">
        <v>10</v>
      </c>
      <c r="C122" s="112" t="s">
        <v>210</v>
      </c>
      <c r="D122" s="31">
        <v>1000000000</v>
      </c>
      <c r="E122" s="105">
        <v>177000000</v>
      </c>
      <c r="F122" s="32">
        <v>267000000</v>
      </c>
      <c r="G122" s="31">
        <f t="shared" si="0"/>
        <v>556000000</v>
      </c>
    </row>
    <row r="123" spans="1:7" s="11" customFormat="1" ht="52.5" customHeight="1">
      <c r="A123" s="37">
        <v>281</v>
      </c>
      <c r="B123" s="30">
        <v>10</v>
      </c>
      <c r="C123" s="112" t="s">
        <v>211</v>
      </c>
      <c r="D123" s="31">
        <v>331320301</v>
      </c>
      <c r="E123" s="105">
        <v>131138112</v>
      </c>
      <c r="F123" s="32">
        <v>0</v>
      </c>
      <c r="G123" s="31">
        <f t="shared" si="0"/>
        <v>200182189</v>
      </c>
    </row>
    <row r="124" spans="1:7" s="11" customFormat="1" ht="52.5" customHeight="1">
      <c r="A124" s="37">
        <v>291</v>
      </c>
      <c r="B124" s="30">
        <v>10</v>
      </c>
      <c r="C124" s="112" t="s">
        <v>212</v>
      </c>
      <c r="D124" s="31">
        <v>9900000</v>
      </c>
      <c r="E124" s="105">
        <v>0</v>
      </c>
      <c r="F124" s="32">
        <v>9900000</v>
      </c>
      <c r="G124" s="31">
        <f t="shared" si="0"/>
        <v>0</v>
      </c>
    </row>
    <row r="125" spans="1:7" s="11" customFormat="1" ht="52.5" customHeight="1">
      <c r="A125" s="37">
        <v>331</v>
      </c>
      <c r="B125" s="30">
        <v>10</v>
      </c>
      <c r="C125" s="112" t="s">
        <v>213</v>
      </c>
      <c r="D125" s="31">
        <v>4752000</v>
      </c>
      <c r="E125" s="105">
        <v>1595700</v>
      </c>
      <c r="F125" s="32">
        <v>2389800</v>
      </c>
      <c r="G125" s="31">
        <f t="shared" si="0"/>
        <v>766500</v>
      </c>
    </row>
    <row r="126" spans="1:7" s="11" customFormat="1" ht="52.5" customHeight="1">
      <c r="A126" s="37">
        <v>333</v>
      </c>
      <c r="B126" s="30">
        <v>10</v>
      </c>
      <c r="C126" s="112" t="s">
        <v>214</v>
      </c>
      <c r="D126" s="31">
        <v>2970000</v>
      </c>
      <c r="E126" s="105">
        <v>0</v>
      </c>
      <c r="F126" s="32">
        <v>549000</v>
      </c>
      <c r="G126" s="31">
        <f t="shared" si="0"/>
        <v>2421000</v>
      </c>
    </row>
    <row r="127" spans="1:7" s="11" customFormat="1" ht="52.5" customHeight="1">
      <c r="A127" s="37">
        <v>335</v>
      </c>
      <c r="B127" s="30">
        <v>10</v>
      </c>
      <c r="C127" s="112" t="s">
        <v>215</v>
      </c>
      <c r="D127" s="31">
        <v>4950000</v>
      </c>
      <c r="E127" s="105">
        <v>0</v>
      </c>
      <c r="F127" s="32">
        <v>3875000</v>
      </c>
      <c r="G127" s="31">
        <f t="shared" si="0"/>
        <v>1075000</v>
      </c>
    </row>
    <row r="128" spans="1:7" s="11" customFormat="1" ht="52.5" customHeight="1">
      <c r="A128" s="37">
        <v>342</v>
      </c>
      <c r="B128" s="30">
        <v>10</v>
      </c>
      <c r="C128" s="112" t="s">
        <v>216</v>
      </c>
      <c r="D128" s="31">
        <v>6705050</v>
      </c>
      <c r="E128" s="105">
        <v>3573000</v>
      </c>
      <c r="F128" s="32">
        <v>3005000</v>
      </c>
      <c r="G128" s="31">
        <f t="shared" si="0"/>
        <v>127050</v>
      </c>
    </row>
    <row r="129" spans="1:7" s="11" customFormat="1" ht="52.5" customHeight="1">
      <c r="A129" s="37">
        <v>343</v>
      </c>
      <c r="B129" s="30">
        <v>10</v>
      </c>
      <c r="C129" s="112" t="s">
        <v>217</v>
      </c>
      <c r="D129" s="31">
        <v>3587166</v>
      </c>
      <c r="E129" s="105">
        <v>0</v>
      </c>
      <c r="F129" s="32">
        <v>3085280</v>
      </c>
      <c r="G129" s="31">
        <f t="shared" si="0"/>
        <v>501886</v>
      </c>
    </row>
    <row r="130" spans="1:7" s="11" customFormat="1" ht="52.5" customHeight="1">
      <c r="A130" s="37">
        <v>351</v>
      </c>
      <c r="B130" s="30">
        <v>10</v>
      </c>
      <c r="C130" s="112" t="s">
        <v>218</v>
      </c>
      <c r="D130" s="31">
        <v>800000</v>
      </c>
      <c r="E130" s="105">
        <v>0</v>
      </c>
      <c r="F130" s="32">
        <v>41000</v>
      </c>
      <c r="G130" s="31">
        <f t="shared" si="0"/>
        <v>759000</v>
      </c>
    </row>
    <row r="131" spans="1:7" s="11" customFormat="1" ht="52.5" customHeight="1">
      <c r="A131" s="37">
        <v>352</v>
      </c>
      <c r="B131" s="30">
        <v>10</v>
      </c>
      <c r="C131" s="112" t="s">
        <v>219</v>
      </c>
      <c r="D131" s="31">
        <v>600000</v>
      </c>
      <c r="E131" s="105">
        <v>0</v>
      </c>
      <c r="F131" s="32">
        <v>598287</v>
      </c>
      <c r="G131" s="31">
        <f t="shared" si="0"/>
        <v>1713</v>
      </c>
    </row>
    <row r="132" spans="1:7" s="11" customFormat="1" ht="52.5" customHeight="1">
      <c r="A132" s="37">
        <v>354</v>
      </c>
      <c r="B132" s="30">
        <v>10</v>
      </c>
      <c r="C132" s="112" t="s">
        <v>220</v>
      </c>
      <c r="D132" s="31">
        <v>900000</v>
      </c>
      <c r="E132" s="105">
        <v>0</v>
      </c>
      <c r="F132" s="32">
        <v>600000</v>
      </c>
      <c r="G132" s="31">
        <f t="shared" si="0"/>
        <v>300000</v>
      </c>
    </row>
    <row r="133" spans="1:7" s="11" customFormat="1" ht="52.5" customHeight="1">
      <c r="A133" s="37">
        <v>361</v>
      </c>
      <c r="B133" s="30">
        <v>10</v>
      </c>
      <c r="C133" s="112" t="s">
        <v>221</v>
      </c>
      <c r="D133" s="31">
        <v>36642403</v>
      </c>
      <c r="E133" s="105">
        <v>16429656</v>
      </c>
      <c r="F133" s="32">
        <v>8673740</v>
      </c>
      <c r="G133" s="31">
        <f t="shared" si="0"/>
        <v>11539007</v>
      </c>
    </row>
    <row r="134" spans="1:7" s="11" customFormat="1" ht="52.5" customHeight="1">
      <c r="A134" s="37">
        <v>392</v>
      </c>
      <c r="B134" s="30">
        <v>10</v>
      </c>
      <c r="C134" s="112" t="s">
        <v>222</v>
      </c>
      <c r="D134" s="31">
        <v>3168000</v>
      </c>
      <c r="E134" s="105">
        <v>0</v>
      </c>
      <c r="F134" s="32">
        <v>1912580</v>
      </c>
      <c r="G134" s="31">
        <f t="shared" si="0"/>
        <v>1255420</v>
      </c>
    </row>
    <row r="135" spans="1:7" s="11" customFormat="1" ht="52.5" customHeight="1">
      <c r="A135" s="37">
        <v>522</v>
      </c>
      <c r="B135" s="30">
        <v>10</v>
      </c>
      <c r="C135" s="112" t="s">
        <v>223</v>
      </c>
      <c r="D135" s="31">
        <v>69921300</v>
      </c>
      <c r="E135" s="105">
        <v>69921300</v>
      </c>
      <c r="F135" s="32">
        <v>0</v>
      </c>
      <c r="G135" s="31">
        <f t="shared" si="0"/>
        <v>0</v>
      </c>
    </row>
    <row r="136" spans="1:7" s="11" customFormat="1" ht="52.5" customHeight="1">
      <c r="A136" s="37">
        <v>534</v>
      </c>
      <c r="B136" s="30">
        <v>10</v>
      </c>
      <c r="C136" s="112" t="s">
        <v>224</v>
      </c>
      <c r="D136" s="31">
        <v>124604000</v>
      </c>
      <c r="E136" s="105">
        <v>124604000</v>
      </c>
      <c r="F136" s="32">
        <v>0</v>
      </c>
      <c r="G136" s="31">
        <f t="shared" si="0"/>
        <v>0</v>
      </c>
    </row>
    <row r="137" spans="1:7" s="11" customFormat="1" ht="52.5" customHeight="1">
      <c r="A137" s="37">
        <v>536</v>
      </c>
      <c r="B137" s="30">
        <v>10</v>
      </c>
      <c r="C137" s="112" t="s">
        <v>225</v>
      </c>
      <c r="D137" s="31">
        <v>16900000</v>
      </c>
      <c r="E137" s="105">
        <v>16900000</v>
      </c>
      <c r="F137" s="32">
        <v>0</v>
      </c>
      <c r="G137" s="31">
        <f t="shared" si="0"/>
        <v>0</v>
      </c>
    </row>
    <row r="138" spans="1:7" s="11" customFormat="1" ht="52.5" customHeight="1">
      <c r="A138" s="37">
        <v>538</v>
      </c>
      <c r="B138" s="30">
        <v>10</v>
      </c>
      <c r="C138" s="112" t="s">
        <v>226</v>
      </c>
      <c r="D138" s="31">
        <v>20054700</v>
      </c>
      <c r="E138" s="105">
        <v>0</v>
      </c>
      <c r="F138" s="32">
        <v>0</v>
      </c>
      <c r="G138" s="31">
        <f t="shared" si="0"/>
        <v>20054700</v>
      </c>
    </row>
    <row r="139" spans="1:7" s="11" customFormat="1" ht="52.5" customHeight="1">
      <c r="A139" s="37">
        <v>541</v>
      </c>
      <c r="B139" s="30">
        <v>10</v>
      </c>
      <c r="C139" s="112" t="s">
        <v>227</v>
      </c>
      <c r="D139" s="31">
        <v>33640000</v>
      </c>
      <c r="E139" s="105">
        <v>33640000</v>
      </c>
      <c r="F139" s="32">
        <v>0</v>
      </c>
      <c r="G139" s="31">
        <f t="shared" si="0"/>
        <v>0</v>
      </c>
    </row>
    <row r="140" spans="1:7" s="11" customFormat="1" ht="52.5" customHeight="1">
      <c r="A140" s="37">
        <v>542</v>
      </c>
      <c r="B140" s="30">
        <v>10</v>
      </c>
      <c r="C140" s="112" t="s">
        <v>228</v>
      </c>
      <c r="D140" s="31">
        <v>7000000</v>
      </c>
      <c r="E140" s="105">
        <v>0</v>
      </c>
      <c r="F140" s="32">
        <v>0</v>
      </c>
      <c r="G140" s="31">
        <f t="shared" si="0"/>
        <v>7000000</v>
      </c>
    </row>
    <row r="141" spans="1:7" s="11" customFormat="1" ht="52.5" customHeight="1">
      <c r="A141" s="37">
        <v>910</v>
      </c>
      <c r="B141" s="30">
        <v>10</v>
      </c>
      <c r="C141" s="112" t="s">
        <v>229</v>
      </c>
      <c r="D141" s="31">
        <v>17484640</v>
      </c>
      <c r="E141" s="105">
        <v>15331700</v>
      </c>
      <c r="F141" s="32">
        <v>790900</v>
      </c>
      <c r="G141" s="31">
        <f t="shared" si="0"/>
        <v>1362040</v>
      </c>
    </row>
    <row r="142" spans="1:7" s="11" customFormat="1" ht="52.5" customHeight="1">
      <c r="A142" s="113" t="s">
        <v>230</v>
      </c>
      <c r="B142" s="113"/>
      <c r="C142" s="113"/>
      <c r="D142" s="33">
        <f>SUM(D95:D141)</f>
        <v>9963744549</v>
      </c>
      <c r="E142" s="106">
        <f>SUM(E95:E141)</f>
        <v>4077840796</v>
      </c>
      <c r="F142" s="33">
        <f>SUM(F95:F141)</f>
        <v>1897718801</v>
      </c>
      <c r="G142" s="33">
        <f>SUM(G95:G141)</f>
        <v>3988184952</v>
      </c>
    </row>
    <row r="143" spans="1:7" s="11" customFormat="1" ht="52.5" customHeight="1">
      <c r="A143" s="114" t="s">
        <v>298</v>
      </c>
      <c r="B143" s="113"/>
      <c r="C143" s="113"/>
      <c r="D143" s="113"/>
      <c r="E143" s="113"/>
      <c r="F143" s="113"/>
      <c r="G143" s="113"/>
    </row>
    <row r="144" spans="1:7" s="11" customFormat="1" ht="52.5" customHeight="1">
      <c r="A144" s="114" t="s">
        <v>393</v>
      </c>
      <c r="B144" s="113"/>
      <c r="C144" s="113"/>
      <c r="D144" s="113"/>
      <c r="E144" s="113"/>
      <c r="F144" s="113"/>
      <c r="G144" s="113"/>
    </row>
    <row r="145" spans="1:7" s="11" customFormat="1" ht="52.5" customHeight="1">
      <c r="A145" s="81" t="s">
        <v>58</v>
      </c>
      <c r="B145" s="81"/>
      <c r="C145" s="81"/>
      <c r="D145" s="81"/>
      <c r="E145" s="81"/>
      <c r="F145" s="81"/>
      <c r="G145" s="81"/>
    </row>
    <row r="146" spans="1:7" s="11" customFormat="1" ht="52.5" customHeight="1">
      <c r="A146" s="76" t="s">
        <v>59</v>
      </c>
      <c r="B146" s="76"/>
      <c r="C146" s="76"/>
      <c r="D146" s="76"/>
      <c r="E146" s="76"/>
      <c r="F146" s="76"/>
      <c r="G146" s="76"/>
    </row>
    <row r="147" spans="1:7" s="11" customFormat="1" ht="52.5" customHeight="1">
      <c r="A147" s="53" t="s">
        <v>60</v>
      </c>
      <c r="B147" s="53" t="s">
        <v>61</v>
      </c>
      <c r="C147" s="71" t="s">
        <v>44</v>
      </c>
      <c r="D147" s="71"/>
      <c r="E147" s="71" t="s">
        <v>62</v>
      </c>
      <c r="F147" s="71"/>
      <c r="G147" s="53" t="s">
        <v>63</v>
      </c>
    </row>
    <row r="148" spans="1:7" s="11" customFormat="1" ht="52.5" customHeight="1">
      <c r="A148" s="88">
        <v>1</v>
      </c>
      <c r="B148" s="115" t="s">
        <v>130</v>
      </c>
      <c r="C148" s="77" t="s">
        <v>131</v>
      </c>
      <c r="D148" s="77"/>
      <c r="E148" s="77" t="s">
        <v>132</v>
      </c>
      <c r="F148" s="77"/>
      <c r="G148" s="26" t="s">
        <v>139</v>
      </c>
    </row>
    <row r="149" spans="1:7" s="11" customFormat="1" ht="52.5" customHeight="1">
      <c r="A149" s="88"/>
      <c r="B149" s="115"/>
      <c r="C149" s="77"/>
      <c r="D149" s="77"/>
      <c r="E149" s="77"/>
      <c r="F149" s="77"/>
      <c r="G149" s="45" t="s">
        <v>231</v>
      </c>
    </row>
    <row r="150" spans="1:7" s="11" customFormat="1" ht="52.5" customHeight="1">
      <c r="A150" s="88">
        <v>2</v>
      </c>
      <c r="B150" s="77" t="s">
        <v>133</v>
      </c>
      <c r="C150" s="77" t="s">
        <v>134</v>
      </c>
      <c r="D150" s="77"/>
      <c r="E150" s="77" t="s">
        <v>132</v>
      </c>
      <c r="F150" s="77"/>
      <c r="G150" s="26" t="s">
        <v>139</v>
      </c>
    </row>
    <row r="151" spans="1:7" s="11" customFormat="1" ht="52.5" customHeight="1">
      <c r="A151" s="88"/>
      <c r="B151" s="77"/>
      <c r="C151" s="77"/>
      <c r="D151" s="77"/>
      <c r="E151" s="77"/>
      <c r="F151" s="77"/>
      <c r="G151" s="45" t="s">
        <v>231</v>
      </c>
    </row>
    <row r="152" spans="1:7" s="11" customFormat="1" ht="67.5" customHeight="1">
      <c r="A152" s="51">
        <v>3</v>
      </c>
      <c r="B152" s="27" t="s">
        <v>135</v>
      </c>
      <c r="C152" s="77" t="s">
        <v>136</v>
      </c>
      <c r="D152" s="77"/>
      <c r="E152" s="77" t="s">
        <v>137</v>
      </c>
      <c r="F152" s="77"/>
      <c r="G152" s="35" t="s">
        <v>169</v>
      </c>
    </row>
    <row r="153" spans="1:7" s="11" customFormat="1" ht="52.5" customHeight="1">
      <c r="A153" s="88">
        <v>4</v>
      </c>
      <c r="B153" s="116" t="s">
        <v>108</v>
      </c>
      <c r="C153" s="117" t="s">
        <v>138</v>
      </c>
      <c r="D153" s="117"/>
      <c r="E153" s="77" t="s">
        <v>107</v>
      </c>
      <c r="F153" s="77"/>
      <c r="G153" s="26" t="s">
        <v>139</v>
      </c>
    </row>
    <row r="154" spans="1:7" s="11" customFormat="1" ht="52.5" customHeight="1">
      <c r="A154" s="88"/>
      <c r="B154" s="116"/>
      <c r="C154" s="117"/>
      <c r="D154" s="117"/>
      <c r="E154" s="77"/>
      <c r="F154" s="77"/>
      <c r="G154" s="45" t="s">
        <v>231</v>
      </c>
    </row>
    <row r="155" spans="1:7" s="11" customFormat="1" ht="52.5" customHeight="1">
      <c r="A155" s="104" t="s">
        <v>64</v>
      </c>
      <c r="B155" s="104"/>
      <c r="C155" s="104"/>
      <c r="D155" s="104"/>
      <c r="E155" s="104"/>
      <c r="F155" s="104"/>
      <c r="G155" s="104"/>
    </row>
    <row r="156" spans="1:7" s="11" customFormat="1" ht="52.5" customHeight="1">
      <c r="A156" s="72" t="s">
        <v>65</v>
      </c>
      <c r="B156" s="72"/>
      <c r="C156" s="67" t="s">
        <v>44</v>
      </c>
      <c r="D156" s="67"/>
      <c r="E156" s="57" t="s">
        <v>66</v>
      </c>
      <c r="F156" s="67" t="s">
        <v>67</v>
      </c>
      <c r="G156" s="67"/>
    </row>
    <row r="157" spans="1:7" s="11" customFormat="1" ht="52.5" customHeight="1">
      <c r="A157" s="58" t="s">
        <v>232</v>
      </c>
      <c r="B157" s="58"/>
      <c r="C157" s="59" t="s">
        <v>233</v>
      </c>
      <c r="D157" s="59"/>
      <c r="E157" s="34">
        <v>46206</v>
      </c>
      <c r="F157" s="60" t="s">
        <v>234</v>
      </c>
      <c r="G157" s="60"/>
    </row>
    <row r="158" spans="1:7" s="11" customFormat="1" ht="52.5" customHeight="1">
      <c r="A158" s="58" t="s">
        <v>235</v>
      </c>
      <c r="B158" s="58"/>
      <c r="C158" s="59" t="s">
        <v>236</v>
      </c>
      <c r="D158" s="59"/>
      <c r="E158" s="34">
        <v>46207</v>
      </c>
      <c r="F158" s="60" t="s">
        <v>237</v>
      </c>
      <c r="G158" s="60"/>
    </row>
    <row r="159" spans="1:7" s="11" customFormat="1" ht="52.5" customHeight="1">
      <c r="A159" s="58" t="s">
        <v>232</v>
      </c>
      <c r="B159" s="58"/>
      <c r="C159" s="59" t="s">
        <v>238</v>
      </c>
      <c r="D159" s="59"/>
      <c r="E159" s="34">
        <v>46207</v>
      </c>
      <c r="F159" s="60" t="s">
        <v>239</v>
      </c>
      <c r="G159" s="60"/>
    </row>
    <row r="160" spans="1:7" s="11" customFormat="1" ht="52.5" customHeight="1">
      <c r="A160" s="58" t="s">
        <v>232</v>
      </c>
      <c r="B160" s="58"/>
      <c r="C160" s="59" t="s">
        <v>240</v>
      </c>
      <c r="D160" s="59"/>
      <c r="E160" s="34">
        <v>46208</v>
      </c>
      <c r="F160" s="60" t="s">
        <v>241</v>
      </c>
      <c r="G160" s="60"/>
    </row>
    <row r="161" spans="1:7" s="11" customFormat="1" ht="52.5" customHeight="1">
      <c r="A161" s="58" t="s">
        <v>242</v>
      </c>
      <c r="B161" s="58"/>
      <c r="C161" s="59" t="s">
        <v>243</v>
      </c>
      <c r="D161" s="59"/>
      <c r="E161" s="34">
        <v>46209</v>
      </c>
      <c r="F161" s="60" t="s">
        <v>244</v>
      </c>
      <c r="G161" s="60"/>
    </row>
    <row r="162" spans="1:7" s="11" customFormat="1" ht="52.5" customHeight="1">
      <c r="A162" s="58" t="s">
        <v>245</v>
      </c>
      <c r="B162" s="58"/>
      <c r="C162" s="59" t="s">
        <v>246</v>
      </c>
      <c r="D162" s="59"/>
      <c r="E162" s="34">
        <v>46210</v>
      </c>
      <c r="F162" s="60" t="s">
        <v>247</v>
      </c>
      <c r="G162" s="60"/>
    </row>
    <row r="163" spans="1:7" s="11" customFormat="1" ht="52.5" customHeight="1">
      <c r="A163" s="58" t="s">
        <v>245</v>
      </c>
      <c r="B163" s="58"/>
      <c r="C163" s="59" t="s">
        <v>248</v>
      </c>
      <c r="D163" s="59"/>
      <c r="E163" s="34">
        <v>46211</v>
      </c>
      <c r="F163" s="60" t="s">
        <v>249</v>
      </c>
      <c r="G163" s="60"/>
    </row>
    <row r="164" spans="1:7" s="11" customFormat="1" ht="52.5" customHeight="1">
      <c r="A164" s="58" t="s">
        <v>232</v>
      </c>
      <c r="B164" s="58"/>
      <c r="C164" s="59" t="s">
        <v>233</v>
      </c>
      <c r="D164" s="59"/>
      <c r="E164" s="34">
        <v>46213</v>
      </c>
      <c r="F164" s="60" t="s">
        <v>250</v>
      </c>
      <c r="G164" s="60"/>
    </row>
    <row r="165" spans="1:7" s="11" customFormat="1" ht="52.5" customHeight="1">
      <c r="A165" s="58" t="s">
        <v>235</v>
      </c>
      <c r="B165" s="58"/>
      <c r="C165" s="59" t="s">
        <v>236</v>
      </c>
      <c r="D165" s="59"/>
      <c r="E165" s="34">
        <v>46214</v>
      </c>
      <c r="F165" s="60" t="s">
        <v>251</v>
      </c>
      <c r="G165" s="60"/>
    </row>
    <row r="166" spans="1:7" s="11" customFormat="1" ht="52.5" customHeight="1">
      <c r="A166" s="58" t="s">
        <v>232</v>
      </c>
      <c r="B166" s="58"/>
      <c r="C166" s="59" t="s">
        <v>252</v>
      </c>
      <c r="D166" s="59"/>
      <c r="E166" s="34">
        <v>46214</v>
      </c>
      <c r="F166" s="60" t="s">
        <v>253</v>
      </c>
      <c r="G166" s="60"/>
    </row>
    <row r="167" spans="1:7" s="11" customFormat="1" ht="52.5" customHeight="1">
      <c r="A167" s="58" t="s">
        <v>232</v>
      </c>
      <c r="B167" s="58"/>
      <c r="C167" s="59" t="s">
        <v>240</v>
      </c>
      <c r="D167" s="59"/>
      <c r="E167" s="34">
        <v>46215</v>
      </c>
      <c r="F167" s="60" t="s">
        <v>254</v>
      </c>
      <c r="G167" s="60"/>
    </row>
    <row r="168" spans="1:7" s="11" customFormat="1" ht="52.5" customHeight="1">
      <c r="A168" s="58" t="s">
        <v>235</v>
      </c>
      <c r="B168" s="58"/>
      <c r="C168" s="59" t="s">
        <v>236</v>
      </c>
      <c r="D168" s="59"/>
      <c r="E168" s="34">
        <v>46221</v>
      </c>
      <c r="F168" s="60" t="s">
        <v>255</v>
      </c>
      <c r="G168" s="60"/>
    </row>
    <row r="169" spans="1:7" s="11" customFormat="1" ht="52.5" customHeight="1">
      <c r="A169" s="58" t="s">
        <v>232</v>
      </c>
      <c r="B169" s="58"/>
      <c r="C169" s="59" t="s">
        <v>252</v>
      </c>
      <c r="D169" s="59"/>
      <c r="E169" s="34">
        <v>46221</v>
      </c>
      <c r="F169" s="60" t="s">
        <v>256</v>
      </c>
      <c r="G169" s="60"/>
    </row>
    <row r="170" spans="1:7" s="11" customFormat="1" ht="52.5" customHeight="1">
      <c r="A170" s="58" t="s">
        <v>232</v>
      </c>
      <c r="B170" s="58"/>
      <c r="C170" s="59" t="s">
        <v>240</v>
      </c>
      <c r="D170" s="59"/>
      <c r="E170" s="34">
        <v>46222</v>
      </c>
      <c r="F170" s="60" t="s">
        <v>257</v>
      </c>
      <c r="G170" s="60"/>
    </row>
    <row r="171" spans="1:7" s="11" customFormat="1" ht="52.5" customHeight="1">
      <c r="A171" s="58" t="s">
        <v>232</v>
      </c>
      <c r="B171" s="58"/>
      <c r="C171" s="59" t="s">
        <v>233</v>
      </c>
      <c r="D171" s="59"/>
      <c r="E171" s="34">
        <v>46228</v>
      </c>
      <c r="F171" s="60" t="s">
        <v>258</v>
      </c>
      <c r="G171" s="60"/>
    </row>
    <row r="172" spans="1:7" s="11" customFormat="1" ht="52.5" customHeight="1">
      <c r="A172" s="58" t="s">
        <v>245</v>
      </c>
      <c r="B172" s="58"/>
      <c r="C172" s="59" t="s">
        <v>259</v>
      </c>
      <c r="D172" s="59"/>
      <c r="E172" s="34">
        <v>46232</v>
      </c>
      <c r="F172" s="60" t="s">
        <v>260</v>
      </c>
      <c r="G172" s="60"/>
    </row>
    <row r="173" spans="1:7" s="11" customFormat="1" ht="52.5" customHeight="1">
      <c r="A173" s="58" t="s">
        <v>245</v>
      </c>
      <c r="B173" s="58"/>
      <c r="C173" s="59" t="s">
        <v>261</v>
      </c>
      <c r="D173" s="59"/>
      <c r="E173" s="34">
        <v>46235</v>
      </c>
      <c r="F173" s="60" t="s">
        <v>262</v>
      </c>
      <c r="G173" s="60"/>
    </row>
    <row r="174" spans="1:7" s="11" customFormat="1" ht="74.25" customHeight="1">
      <c r="A174" s="58" t="s">
        <v>235</v>
      </c>
      <c r="B174" s="58"/>
      <c r="C174" s="59" t="s">
        <v>236</v>
      </c>
      <c r="D174" s="59"/>
      <c r="E174" s="34">
        <v>46235</v>
      </c>
      <c r="F174" s="60" t="s">
        <v>263</v>
      </c>
      <c r="G174" s="60"/>
    </row>
    <row r="175" spans="1:7" s="11" customFormat="1" ht="52.5" customHeight="1">
      <c r="A175" s="58" t="s">
        <v>232</v>
      </c>
      <c r="B175" s="58"/>
      <c r="C175" s="59" t="s">
        <v>252</v>
      </c>
      <c r="D175" s="59"/>
      <c r="E175" s="34">
        <v>46235</v>
      </c>
      <c r="F175" s="60" t="s">
        <v>264</v>
      </c>
      <c r="G175" s="60"/>
    </row>
    <row r="176" spans="1:7" s="11" customFormat="1" ht="52.5" customHeight="1">
      <c r="A176" s="58" t="s">
        <v>232</v>
      </c>
      <c r="B176" s="58"/>
      <c r="C176" s="59" t="s">
        <v>240</v>
      </c>
      <c r="D176" s="59"/>
      <c r="E176" s="34">
        <v>46236</v>
      </c>
      <c r="F176" s="60" t="s">
        <v>265</v>
      </c>
      <c r="G176" s="60"/>
    </row>
    <row r="177" spans="1:9" s="11" customFormat="1" ht="52.5" customHeight="1">
      <c r="A177" s="58" t="s">
        <v>232</v>
      </c>
      <c r="B177" s="58"/>
      <c r="C177" s="59" t="s">
        <v>233</v>
      </c>
      <c r="D177" s="59"/>
      <c r="E177" s="34">
        <v>46241</v>
      </c>
      <c r="F177" s="60" t="s">
        <v>266</v>
      </c>
      <c r="G177" s="60"/>
    </row>
    <row r="178" spans="1:9" s="11" customFormat="1" ht="52.5" customHeight="1">
      <c r="A178" s="58" t="s">
        <v>235</v>
      </c>
      <c r="B178" s="58"/>
      <c r="C178" s="59" t="s">
        <v>236</v>
      </c>
      <c r="D178" s="59"/>
      <c r="E178" s="34">
        <v>46242</v>
      </c>
      <c r="F178" s="60" t="s">
        <v>267</v>
      </c>
      <c r="G178" s="60"/>
    </row>
    <row r="179" spans="1:9" s="11" customFormat="1" ht="52.5" customHeight="1">
      <c r="A179" s="58" t="s">
        <v>232</v>
      </c>
      <c r="B179" s="58"/>
      <c r="C179" s="59" t="s">
        <v>252</v>
      </c>
      <c r="D179" s="59"/>
      <c r="E179" s="34">
        <v>46242</v>
      </c>
      <c r="F179" s="60" t="s">
        <v>268</v>
      </c>
      <c r="G179" s="60"/>
    </row>
    <row r="180" spans="1:9" s="11" customFormat="1" ht="52.5" customHeight="1">
      <c r="A180" s="58" t="s">
        <v>269</v>
      </c>
      <c r="B180" s="58"/>
      <c r="C180" s="59" t="s">
        <v>243</v>
      </c>
      <c r="D180" s="59"/>
      <c r="E180" s="34">
        <v>46243</v>
      </c>
      <c r="F180" s="60" t="s">
        <v>270</v>
      </c>
      <c r="G180" s="60"/>
    </row>
    <row r="181" spans="1:9" s="11" customFormat="1" ht="52.5" customHeight="1">
      <c r="A181" s="58" t="s">
        <v>232</v>
      </c>
      <c r="B181" s="58"/>
      <c r="C181" s="59" t="s">
        <v>233</v>
      </c>
      <c r="D181" s="59"/>
      <c r="E181" s="34">
        <v>46248</v>
      </c>
      <c r="F181" s="60" t="s">
        <v>271</v>
      </c>
      <c r="G181" s="60"/>
    </row>
    <row r="182" spans="1:9" s="11" customFormat="1" ht="52.5" customHeight="1">
      <c r="A182" s="58" t="s">
        <v>235</v>
      </c>
      <c r="B182" s="58"/>
      <c r="C182" s="59" t="s">
        <v>236</v>
      </c>
      <c r="D182" s="59"/>
      <c r="E182" s="34">
        <v>46249</v>
      </c>
      <c r="F182" s="60" t="s">
        <v>272</v>
      </c>
      <c r="G182" s="60"/>
    </row>
    <row r="183" spans="1:9" s="11" customFormat="1" ht="52.5" customHeight="1">
      <c r="A183" s="58" t="s">
        <v>232</v>
      </c>
      <c r="B183" s="58"/>
      <c r="C183" s="59" t="s">
        <v>252</v>
      </c>
      <c r="D183" s="59"/>
      <c r="E183" s="34">
        <v>46249</v>
      </c>
      <c r="F183" s="60" t="s">
        <v>273</v>
      </c>
      <c r="G183" s="60"/>
    </row>
    <row r="184" spans="1:9" s="11" customFormat="1" ht="52.5" customHeight="1">
      <c r="A184" s="58" t="s">
        <v>232</v>
      </c>
      <c r="B184" s="58"/>
      <c r="C184" s="59" t="s">
        <v>233</v>
      </c>
      <c r="D184" s="59"/>
      <c r="E184" s="34">
        <v>46255</v>
      </c>
      <c r="F184" s="60" t="s">
        <v>274</v>
      </c>
      <c r="G184" s="60"/>
    </row>
    <row r="185" spans="1:9" s="11" customFormat="1" ht="52.5" customHeight="1">
      <c r="A185" s="58" t="s">
        <v>245</v>
      </c>
      <c r="B185" s="58"/>
      <c r="C185" s="59" t="s">
        <v>275</v>
      </c>
      <c r="D185" s="59"/>
      <c r="E185" s="34">
        <v>46259</v>
      </c>
      <c r="F185" s="60" t="s">
        <v>276</v>
      </c>
      <c r="G185" s="60"/>
    </row>
    <row r="186" spans="1:9" s="11" customFormat="1" ht="52.5" customHeight="1">
      <c r="A186" s="58" t="s">
        <v>245</v>
      </c>
      <c r="B186" s="58"/>
      <c r="C186" s="59" t="s">
        <v>277</v>
      </c>
      <c r="D186" s="59"/>
      <c r="E186" s="34">
        <v>46263</v>
      </c>
      <c r="F186" s="60" t="s">
        <v>278</v>
      </c>
      <c r="G186" s="60"/>
    </row>
    <row r="187" spans="1:9" s="11" customFormat="1" ht="52.5" customHeight="1">
      <c r="A187" s="58" t="s">
        <v>232</v>
      </c>
      <c r="B187" s="58"/>
      <c r="C187" s="59" t="s">
        <v>240</v>
      </c>
      <c r="D187" s="59"/>
      <c r="E187" s="34">
        <v>46264</v>
      </c>
      <c r="F187" s="60" t="s">
        <v>279</v>
      </c>
      <c r="G187" s="60"/>
    </row>
    <row r="188" spans="1:9" s="11" customFormat="1" ht="52.5" customHeight="1">
      <c r="A188" s="58" t="s">
        <v>245</v>
      </c>
      <c r="B188" s="58"/>
      <c r="C188" s="59" t="s">
        <v>280</v>
      </c>
      <c r="D188" s="59"/>
      <c r="E188" s="34">
        <v>46265</v>
      </c>
      <c r="F188" s="60" t="s">
        <v>281</v>
      </c>
      <c r="G188" s="60"/>
    </row>
    <row r="189" spans="1:9" s="11" customFormat="1" ht="52.5" customHeight="1">
      <c r="A189" s="58" t="s">
        <v>282</v>
      </c>
      <c r="B189" s="58"/>
      <c r="C189" s="59" t="s">
        <v>243</v>
      </c>
      <c r="D189" s="59"/>
      <c r="E189" s="34">
        <v>46266</v>
      </c>
      <c r="F189" s="60" t="s">
        <v>283</v>
      </c>
      <c r="G189" s="60"/>
    </row>
    <row r="190" spans="1:9" s="11" customFormat="1" ht="52.5" customHeight="1">
      <c r="A190" s="58" t="s">
        <v>232</v>
      </c>
      <c r="B190" s="58"/>
      <c r="C190" s="59" t="s">
        <v>233</v>
      </c>
      <c r="D190" s="59"/>
      <c r="E190" s="34">
        <v>46269</v>
      </c>
      <c r="F190" s="60" t="s">
        <v>284</v>
      </c>
      <c r="G190" s="60"/>
    </row>
    <row r="191" spans="1:9" s="11" customFormat="1" ht="52.5" customHeight="1">
      <c r="A191" s="58" t="s">
        <v>235</v>
      </c>
      <c r="B191" s="58"/>
      <c r="C191" s="59" t="s">
        <v>236</v>
      </c>
      <c r="D191" s="59"/>
      <c r="E191" s="34">
        <v>46270</v>
      </c>
      <c r="F191" s="60" t="s">
        <v>285</v>
      </c>
      <c r="G191" s="60"/>
      <c r="H191" s="44"/>
    </row>
    <row r="192" spans="1:9" s="11" customFormat="1" ht="52.5" customHeight="1">
      <c r="A192" s="58" t="s">
        <v>232</v>
      </c>
      <c r="B192" s="58"/>
      <c r="C192" s="59" t="s">
        <v>252</v>
      </c>
      <c r="D192" s="59"/>
      <c r="E192" s="34">
        <v>46270</v>
      </c>
      <c r="F192" s="60" t="s">
        <v>286</v>
      </c>
      <c r="G192" s="60"/>
      <c r="I192" s="44"/>
    </row>
    <row r="193" spans="1:7" s="11" customFormat="1" ht="52.5" customHeight="1">
      <c r="A193" s="58" t="s">
        <v>232</v>
      </c>
      <c r="B193" s="58"/>
      <c r="C193" s="59" t="s">
        <v>240</v>
      </c>
      <c r="D193" s="59"/>
      <c r="E193" s="34">
        <v>46271</v>
      </c>
      <c r="F193" s="60" t="s">
        <v>287</v>
      </c>
      <c r="G193" s="60"/>
    </row>
    <row r="194" spans="1:7" s="11" customFormat="1" ht="52.5" customHeight="1">
      <c r="A194" s="58" t="s">
        <v>232</v>
      </c>
      <c r="B194" s="58"/>
      <c r="C194" s="59" t="s">
        <v>233</v>
      </c>
      <c r="D194" s="59"/>
      <c r="E194" s="34">
        <v>46276</v>
      </c>
      <c r="F194" s="60" t="s">
        <v>288</v>
      </c>
      <c r="G194" s="60"/>
    </row>
    <row r="195" spans="1:7" s="11" customFormat="1" ht="52.5" customHeight="1">
      <c r="A195" s="58" t="s">
        <v>235</v>
      </c>
      <c r="B195" s="58"/>
      <c r="C195" s="59" t="s">
        <v>236</v>
      </c>
      <c r="D195" s="59"/>
      <c r="E195" s="34">
        <v>46277</v>
      </c>
      <c r="F195" s="60" t="s">
        <v>289</v>
      </c>
      <c r="G195" s="60"/>
    </row>
    <row r="196" spans="1:7" s="11" customFormat="1" ht="52.5" customHeight="1">
      <c r="A196" s="58" t="s">
        <v>232</v>
      </c>
      <c r="B196" s="58"/>
      <c r="C196" s="59" t="s">
        <v>252</v>
      </c>
      <c r="D196" s="59"/>
      <c r="E196" s="34">
        <v>46277</v>
      </c>
      <c r="F196" s="60" t="s">
        <v>290</v>
      </c>
      <c r="G196" s="60"/>
    </row>
    <row r="197" spans="1:7" s="11" customFormat="1" ht="52.5" customHeight="1">
      <c r="A197" s="58" t="s">
        <v>232</v>
      </c>
      <c r="B197" s="58"/>
      <c r="C197" s="59" t="s">
        <v>240</v>
      </c>
      <c r="D197" s="59"/>
      <c r="E197" s="34">
        <v>46278</v>
      </c>
      <c r="F197" s="60" t="s">
        <v>291</v>
      </c>
      <c r="G197" s="60"/>
    </row>
    <row r="198" spans="1:7" s="11" customFormat="1" ht="52.5" customHeight="1">
      <c r="A198" s="58" t="s">
        <v>245</v>
      </c>
      <c r="B198" s="58"/>
      <c r="C198" s="59" t="s">
        <v>248</v>
      </c>
      <c r="D198" s="59"/>
      <c r="E198" s="34">
        <v>46282</v>
      </c>
      <c r="F198" s="60" t="s">
        <v>292</v>
      </c>
      <c r="G198" s="60"/>
    </row>
    <row r="199" spans="1:7" s="11" customFormat="1" ht="52.5" customHeight="1">
      <c r="A199" s="58" t="s">
        <v>235</v>
      </c>
      <c r="B199" s="58"/>
      <c r="C199" s="59" t="s">
        <v>236</v>
      </c>
      <c r="D199" s="59"/>
      <c r="E199" s="34">
        <v>46284</v>
      </c>
      <c r="F199" s="60" t="s">
        <v>293</v>
      </c>
      <c r="G199" s="60"/>
    </row>
    <row r="200" spans="1:7" s="11" customFormat="1" ht="52.5" customHeight="1">
      <c r="A200" s="58" t="s">
        <v>232</v>
      </c>
      <c r="B200" s="58"/>
      <c r="C200" s="59" t="s">
        <v>252</v>
      </c>
      <c r="D200" s="59"/>
      <c r="E200" s="34">
        <v>46284</v>
      </c>
      <c r="F200" s="60" t="s">
        <v>294</v>
      </c>
      <c r="G200" s="60"/>
    </row>
    <row r="201" spans="1:7" s="11" customFormat="1" ht="52.5" customHeight="1">
      <c r="A201" s="58" t="s">
        <v>232</v>
      </c>
      <c r="B201" s="58"/>
      <c r="C201" s="59" t="s">
        <v>240</v>
      </c>
      <c r="D201" s="59"/>
      <c r="E201" s="34">
        <v>46285</v>
      </c>
      <c r="F201" s="60" t="s">
        <v>295</v>
      </c>
      <c r="G201" s="60"/>
    </row>
    <row r="202" spans="1:7" s="11" customFormat="1" ht="52.5" customHeight="1">
      <c r="A202" s="58" t="s">
        <v>245</v>
      </c>
      <c r="B202" s="58"/>
      <c r="C202" s="59" t="s">
        <v>248</v>
      </c>
      <c r="D202" s="59"/>
      <c r="E202" s="34">
        <v>46288</v>
      </c>
      <c r="F202" s="60" t="s">
        <v>296</v>
      </c>
      <c r="G202" s="60"/>
    </row>
    <row r="203" spans="1:7" s="11" customFormat="1" ht="52.5" customHeight="1">
      <c r="A203" s="58" t="s">
        <v>245</v>
      </c>
      <c r="B203" s="58"/>
      <c r="C203" s="59" t="s">
        <v>248</v>
      </c>
      <c r="D203" s="59"/>
      <c r="E203" s="34">
        <v>46295</v>
      </c>
      <c r="F203" s="60" t="s">
        <v>297</v>
      </c>
      <c r="G203" s="60"/>
    </row>
    <row r="204" spans="1:7" s="11" customFormat="1" ht="52.5" customHeight="1">
      <c r="A204" s="101"/>
      <c r="B204" s="101"/>
      <c r="C204" s="102"/>
      <c r="D204" s="102"/>
      <c r="E204" s="34"/>
      <c r="F204" s="103"/>
      <c r="G204" s="103"/>
    </row>
    <row r="205" spans="1:7" s="11" customFormat="1" ht="52.5" customHeight="1">
      <c r="A205" s="79" t="s">
        <v>68</v>
      </c>
      <c r="B205" s="79"/>
      <c r="C205" s="79"/>
      <c r="D205" s="79"/>
      <c r="E205" s="79"/>
      <c r="F205" s="79"/>
      <c r="G205" s="79"/>
    </row>
    <row r="206" spans="1:7" s="11" customFormat="1" ht="52.5" customHeight="1">
      <c r="A206" s="97" t="s">
        <v>69</v>
      </c>
      <c r="B206" s="97"/>
      <c r="C206" s="97"/>
      <c r="D206" s="97"/>
      <c r="E206" s="97"/>
      <c r="F206" s="97"/>
      <c r="G206" s="97"/>
    </row>
    <row r="207" spans="1:7" s="11" customFormat="1" ht="52.5" customHeight="1">
      <c r="A207" s="67" t="s">
        <v>70</v>
      </c>
      <c r="B207" s="67"/>
      <c r="C207" s="68" t="s">
        <v>71</v>
      </c>
      <c r="D207" s="68"/>
      <c r="E207" s="67" t="s">
        <v>67</v>
      </c>
      <c r="F207" s="67"/>
      <c r="G207" s="67"/>
    </row>
    <row r="208" spans="1:7" s="11" customFormat="1" ht="52.5" customHeight="1">
      <c r="A208" s="64">
        <v>1</v>
      </c>
      <c r="B208" s="64"/>
      <c r="C208" s="65" t="s">
        <v>126</v>
      </c>
      <c r="D208" s="65"/>
      <c r="E208" s="78" t="s">
        <v>388</v>
      </c>
      <c r="F208" s="78"/>
      <c r="G208" s="78"/>
    </row>
    <row r="209" spans="1:9" s="11" customFormat="1" ht="64.5" customHeight="1">
      <c r="A209" s="64">
        <v>2</v>
      </c>
      <c r="B209" s="64"/>
      <c r="C209" s="65" t="s">
        <v>127</v>
      </c>
      <c r="D209" s="65"/>
      <c r="E209" s="78"/>
      <c r="F209" s="78"/>
      <c r="G209" s="78"/>
      <c r="H209" s="36"/>
    </row>
    <row r="210" spans="1:9" s="11" customFormat="1" ht="69" customHeight="1">
      <c r="A210" s="64">
        <v>3</v>
      </c>
      <c r="B210" s="64"/>
      <c r="C210" s="65" t="s">
        <v>128</v>
      </c>
      <c r="D210" s="65"/>
      <c r="E210" s="78"/>
      <c r="F210" s="78"/>
      <c r="G210" s="78"/>
      <c r="I210" s="36"/>
    </row>
    <row r="211" spans="1:9" s="11" customFormat="1" ht="62.25" customHeight="1">
      <c r="A211" s="64">
        <v>4</v>
      </c>
      <c r="B211" s="64"/>
      <c r="C211" s="65" t="s">
        <v>129</v>
      </c>
      <c r="D211" s="65"/>
      <c r="E211" s="78"/>
      <c r="F211" s="78"/>
      <c r="G211" s="78"/>
    </row>
    <row r="212" spans="1:9" s="11" customFormat="1" ht="52.5" customHeight="1">
      <c r="A212" s="64">
        <v>5</v>
      </c>
      <c r="B212" s="64"/>
      <c r="C212" s="65" t="s">
        <v>163</v>
      </c>
      <c r="D212" s="65"/>
      <c r="E212" s="78"/>
      <c r="F212" s="78"/>
      <c r="G212" s="78"/>
    </row>
    <row r="213" spans="1:9" s="11" customFormat="1" ht="52.5" customHeight="1">
      <c r="A213" s="76" t="s">
        <v>72</v>
      </c>
      <c r="B213" s="76"/>
      <c r="C213" s="76"/>
      <c r="D213" s="76"/>
      <c r="E213" s="76"/>
      <c r="F213" s="76"/>
      <c r="G213" s="76"/>
    </row>
    <row r="214" spans="1:9" s="11" customFormat="1" ht="52.5" customHeight="1">
      <c r="A214" s="53" t="s">
        <v>73</v>
      </c>
      <c r="B214" s="53" t="s">
        <v>74</v>
      </c>
      <c r="C214" s="71" t="s">
        <v>75</v>
      </c>
      <c r="D214" s="71"/>
      <c r="E214" s="53" t="s">
        <v>76</v>
      </c>
      <c r="F214" s="71" t="s">
        <v>77</v>
      </c>
      <c r="G214" s="71"/>
    </row>
    <row r="215" spans="1:9" s="11" customFormat="1" ht="52.5" customHeight="1">
      <c r="A215" s="51"/>
      <c r="B215" s="51">
        <v>0</v>
      </c>
      <c r="C215" s="63"/>
      <c r="D215" s="63"/>
      <c r="E215" s="51"/>
      <c r="F215" s="63"/>
      <c r="G215" s="63"/>
    </row>
    <row r="216" spans="1:9" s="11" customFormat="1" ht="52.5" customHeight="1">
      <c r="A216" s="79" t="s">
        <v>78</v>
      </c>
      <c r="B216" s="79"/>
      <c r="C216" s="79"/>
      <c r="D216" s="79"/>
      <c r="E216" s="79"/>
      <c r="F216" s="79"/>
      <c r="G216" s="79"/>
    </row>
    <row r="217" spans="1:9" s="11" customFormat="1" ht="52.5" customHeight="1">
      <c r="A217" s="76" t="s">
        <v>79</v>
      </c>
      <c r="B217" s="76"/>
      <c r="C217" s="76"/>
      <c r="D217" s="76"/>
      <c r="E217" s="76"/>
      <c r="F217" s="76"/>
      <c r="G217" s="76"/>
    </row>
    <row r="218" spans="1:9" s="11" customFormat="1" ht="52.5" customHeight="1">
      <c r="A218" s="53" t="s">
        <v>125</v>
      </c>
      <c r="B218" s="53" t="s">
        <v>80</v>
      </c>
      <c r="C218" s="71" t="s">
        <v>44</v>
      </c>
      <c r="D218" s="71"/>
      <c r="E218" s="71"/>
      <c r="F218" s="71" t="s">
        <v>81</v>
      </c>
      <c r="G218" s="71"/>
      <c r="H218" s="12"/>
    </row>
    <row r="219" spans="1:9" s="11" customFormat="1" ht="52.5" customHeight="1">
      <c r="A219" s="51">
        <v>0</v>
      </c>
      <c r="B219" s="51"/>
      <c r="C219" s="63"/>
      <c r="D219" s="63"/>
      <c r="E219" s="63"/>
      <c r="F219" s="75"/>
      <c r="G219" s="75"/>
      <c r="H219" s="12"/>
      <c r="I219" s="12"/>
    </row>
    <row r="220" spans="1:9" s="11" customFormat="1" ht="52.5" customHeight="1">
      <c r="A220" s="79" t="s">
        <v>82</v>
      </c>
      <c r="B220" s="79"/>
      <c r="C220" s="79"/>
      <c r="D220" s="79"/>
      <c r="E220" s="79"/>
      <c r="F220" s="79"/>
      <c r="G220" s="79"/>
      <c r="H220" s="12"/>
      <c r="I220" s="12"/>
    </row>
    <row r="221" spans="1:9" s="11" customFormat="1" ht="52.5" customHeight="1">
      <c r="A221" s="80" t="s">
        <v>83</v>
      </c>
      <c r="B221" s="80"/>
      <c r="C221" s="80"/>
      <c r="D221" s="80"/>
      <c r="E221" s="80"/>
      <c r="F221" s="80"/>
      <c r="G221" s="80"/>
      <c r="H221" s="13"/>
      <c r="I221" s="12"/>
    </row>
    <row r="222" spans="1:9" s="11" customFormat="1" ht="52.5" customHeight="1">
      <c r="A222" s="69" t="s">
        <v>84</v>
      </c>
      <c r="B222" s="69"/>
      <c r="C222" s="69"/>
      <c r="D222" s="69"/>
      <c r="E222" s="69"/>
      <c r="F222" s="69"/>
      <c r="G222" s="69"/>
      <c r="H222" s="13"/>
      <c r="I222" s="14"/>
    </row>
    <row r="223" spans="1:9" s="11" customFormat="1" ht="52.5" customHeight="1">
      <c r="A223" s="20" t="s">
        <v>85</v>
      </c>
      <c r="B223" s="21" t="s">
        <v>66</v>
      </c>
      <c r="C223" s="74" t="s">
        <v>44</v>
      </c>
      <c r="D223" s="74"/>
      <c r="E223" s="74"/>
      <c r="F223" s="71" t="s">
        <v>150</v>
      </c>
      <c r="G223" s="71"/>
      <c r="H223" s="13"/>
      <c r="I223" s="14"/>
    </row>
    <row r="224" spans="1:9" s="11" customFormat="1" ht="52.5" customHeight="1">
      <c r="A224" s="24"/>
      <c r="B224" s="22"/>
      <c r="C224" s="62" t="s">
        <v>147</v>
      </c>
      <c r="D224" s="62"/>
      <c r="E224" s="62"/>
      <c r="F224" s="60" t="s">
        <v>167</v>
      </c>
      <c r="G224" s="75"/>
      <c r="H224" s="13"/>
      <c r="I224" s="14"/>
    </row>
    <row r="225" spans="1:10" s="11" customFormat="1" ht="52.5" customHeight="1">
      <c r="A225" s="24"/>
      <c r="B225" s="22"/>
      <c r="C225" s="62" t="s">
        <v>165</v>
      </c>
      <c r="D225" s="62"/>
      <c r="E225" s="62"/>
      <c r="F225" s="60" t="s">
        <v>164</v>
      </c>
      <c r="G225" s="75"/>
      <c r="H225" s="13"/>
      <c r="I225" s="14"/>
    </row>
    <row r="226" spans="1:10" s="11" customFormat="1" ht="34.5" customHeight="1">
      <c r="A226" s="69" t="s">
        <v>86</v>
      </c>
      <c r="B226" s="69"/>
      <c r="C226" s="69"/>
      <c r="D226" s="69"/>
      <c r="E226" s="69"/>
      <c r="F226" s="69"/>
      <c r="G226" s="69"/>
      <c r="H226" s="10"/>
      <c r="I226" s="14"/>
    </row>
    <row r="227" spans="1:10" s="11" customFormat="1" ht="30" customHeight="1">
      <c r="A227" s="20" t="s">
        <v>85</v>
      </c>
      <c r="B227" s="21" t="s">
        <v>66</v>
      </c>
      <c r="C227" s="74" t="s">
        <v>44</v>
      </c>
      <c r="D227" s="74"/>
      <c r="E227" s="74"/>
      <c r="F227" s="71" t="s">
        <v>18</v>
      </c>
      <c r="G227" s="71"/>
      <c r="H227" s="10"/>
      <c r="I227" s="10"/>
    </row>
    <row r="228" spans="1:10" s="11" customFormat="1" ht="52.5" customHeight="1">
      <c r="A228" s="18"/>
      <c r="B228" s="17"/>
      <c r="C228" s="62" t="s">
        <v>147</v>
      </c>
      <c r="D228" s="62"/>
      <c r="E228" s="62"/>
      <c r="F228" s="60" t="s">
        <v>167</v>
      </c>
      <c r="G228" s="75"/>
      <c r="H228" s="10"/>
      <c r="I228" s="10"/>
    </row>
    <row r="229" spans="1:10" s="11" customFormat="1" ht="52.5" customHeight="1">
      <c r="A229" s="18"/>
      <c r="B229" s="17"/>
      <c r="C229" s="62" t="s">
        <v>165</v>
      </c>
      <c r="D229" s="62"/>
      <c r="E229" s="62"/>
      <c r="F229" s="60" t="s">
        <v>164</v>
      </c>
      <c r="G229" s="75"/>
      <c r="H229" s="10"/>
      <c r="I229" s="10"/>
    </row>
    <row r="230" spans="1:10" s="11" customFormat="1" ht="52.5" customHeight="1">
      <c r="A230" s="69" t="s">
        <v>87</v>
      </c>
      <c r="B230" s="69"/>
      <c r="C230" s="69"/>
      <c r="D230" s="69"/>
      <c r="E230" s="69"/>
      <c r="F230" s="69"/>
      <c r="G230" s="69"/>
      <c r="H230" s="10"/>
      <c r="I230" s="10"/>
    </row>
    <row r="231" spans="1:10" s="11" customFormat="1" ht="66" customHeight="1">
      <c r="A231" s="20" t="s">
        <v>85</v>
      </c>
      <c r="B231" s="23" t="s">
        <v>66</v>
      </c>
      <c r="C231" s="74" t="s">
        <v>44</v>
      </c>
      <c r="D231" s="74"/>
      <c r="E231" s="74"/>
      <c r="F231" s="71" t="s">
        <v>150</v>
      </c>
      <c r="G231" s="71"/>
      <c r="H231" s="10"/>
      <c r="I231" s="10"/>
    </row>
    <row r="232" spans="1:10" s="11" customFormat="1" ht="52.5" customHeight="1">
      <c r="A232" s="17"/>
      <c r="B232" s="17"/>
      <c r="C232" s="62" t="s">
        <v>147</v>
      </c>
      <c r="D232" s="62"/>
      <c r="E232" s="62"/>
      <c r="F232" s="75" t="s">
        <v>148</v>
      </c>
      <c r="G232" s="75"/>
      <c r="H232" s="10"/>
      <c r="I232" s="10"/>
    </row>
    <row r="233" spans="1:10" s="11" customFormat="1" ht="52.5" customHeight="1">
      <c r="A233" s="17"/>
      <c r="B233" s="17"/>
      <c r="C233" s="62"/>
      <c r="D233" s="62"/>
      <c r="E233" s="62"/>
      <c r="F233" s="60" t="s">
        <v>167</v>
      </c>
      <c r="G233" s="75"/>
      <c r="H233" s="10"/>
      <c r="I233" s="10"/>
    </row>
    <row r="234" spans="1:10" s="11" customFormat="1" ht="39.75" customHeight="1">
      <c r="A234" s="69" t="s">
        <v>88</v>
      </c>
      <c r="B234" s="69"/>
      <c r="C234" s="69"/>
      <c r="D234" s="69"/>
      <c r="E234" s="69"/>
      <c r="F234" s="69"/>
      <c r="G234" s="69"/>
      <c r="H234" s="6"/>
      <c r="I234" s="10"/>
    </row>
    <row r="235" spans="1:10" s="11" customFormat="1" ht="48" customHeight="1">
      <c r="A235" s="52" t="s">
        <v>4</v>
      </c>
      <c r="B235" s="23" t="s">
        <v>66</v>
      </c>
      <c r="C235" s="74" t="s">
        <v>89</v>
      </c>
      <c r="D235" s="74"/>
      <c r="E235" s="74"/>
      <c r="F235" s="71" t="s">
        <v>150</v>
      </c>
      <c r="G235" s="71"/>
      <c r="H235" s="6"/>
      <c r="I235" s="3"/>
    </row>
    <row r="236" spans="1:10" s="11" customFormat="1" ht="69" customHeight="1">
      <c r="A236" s="17">
        <v>0</v>
      </c>
      <c r="B236" s="19"/>
      <c r="C236" s="88" t="s">
        <v>149</v>
      </c>
      <c r="D236" s="88"/>
      <c r="E236" s="88"/>
      <c r="F236" s="75" t="s">
        <v>148</v>
      </c>
      <c r="G236" s="75"/>
      <c r="H236" s="6"/>
      <c r="I236" s="3"/>
    </row>
    <row r="237" spans="1:10" s="11" customFormat="1" ht="37.5" customHeight="1">
      <c r="A237" s="62"/>
      <c r="B237" s="62"/>
      <c r="C237" s="62"/>
      <c r="D237" s="62"/>
      <c r="E237" s="62"/>
      <c r="F237" s="62"/>
      <c r="G237" s="62"/>
      <c r="H237" s="6"/>
      <c r="I237" s="3"/>
    </row>
    <row r="238" spans="1:10" s="11" customFormat="1" ht="26.25" customHeight="1">
      <c r="A238" s="80" t="s">
        <v>90</v>
      </c>
      <c r="B238" s="80"/>
      <c r="C238" s="80"/>
      <c r="D238" s="80"/>
      <c r="E238" s="80"/>
      <c r="F238" s="80"/>
      <c r="G238" s="80"/>
      <c r="H238" s="6"/>
      <c r="I238" s="3"/>
    </row>
    <row r="239" spans="1:10" s="11" customFormat="1" ht="52.5" customHeight="1">
      <c r="A239" s="74" t="s">
        <v>91</v>
      </c>
      <c r="B239" s="74"/>
      <c r="C239" s="74"/>
      <c r="D239" s="74" t="s">
        <v>92</v>
      </c>
      <c r="E239" s="74"/>
      <c r="F239" s="74"/>
      <c r="G239" s="74"/>
      <c r="H239" s="6"/>
      <c r="I239" s="3"/>
    </row>
    <row r="240" spans="1:10" s="11" customFormat="1" ht="52.5" customHeight="1">
      <c r="A240" s="62">
        <v>2024</v>
      </c>
      <c r="B240" s="62"/>
      <c r="C240" s="62"/>
      <c r="D240" s="61" t="s">
        <v>146</v>
      </c>
      <c r="E240" s="61"/>
      <c r="F240" s="61"/>
      <c r="G240" s="61"/>
      <c r="H240" s="6"/>
      <c r="I240" s="3"/>
      <c r="J240" s="44"/>
    </row>
    <row r="241" spans="1:9" s="11" customFormat="1" ht="40.5" customHeight="1">
      <c r="A241" s="62">
        <v>2025</v>
      </c>
      <c r="B241" s="62"/>
      <c r="C241" s="62"/>
      <c r="D241" s="61"/>
      <c r="E241" s="61"/>
      <c r="F241" s="61"/>
      <c r="G241" s="61"/>
      <c r="H241" s="6"/>
      <c r="I241" s="3"/>
    </row>
    <row r="242" spans="1:9" s="11" customFormat="1" ht="34.5" customHeight="1">
      <c r="A242" s="108"/>
      <c r="B242" s="108"/>
      <c r="C242" s="108"/>
      <c r="D242" s="108"/>
      <c r="E242" s="108"/>
      <c r="F242" s="108"/>
      <c r="G242" s="108"/>
      <c r="H242" s="6"/>
      <c r="I242" s="3"/>
    </row>
    <row r="243" spans="1:9" s="11" customFormat="1" ht="33" customHeight="1">
      <c r="A243" s="79" t="s">
        <v>93</v>
      </c>
      <c r="B243" s="79"/>
      <c r="C243" s="79"/>
      <c r="D243" s="79"/>
      <c r="E243" s="79"/>
      <c r="F243" s="79"/>
      <c r="G243" s="79"/>
      <c r="H243" s="6"/>
      <c r="I243" s="3"/>
    </row>
    <row r="244" spans="1:9" s="11" customFormat="1" ht="36.75" customHeight="1">
      <c r="A244" s="100" t="s">
        <v>158</v>
      </c>
      <c r="B244" s="100"/>
      <c r="C244" s="100"/>
      <c r="D244" s="100"/>
      <c r="E244" s="100"/>
      <c r="F244" s="100"/>
      <c r="G244" s="100"/>
      <c r="H244" s="6"/>
      <c r="I244" s="3"/>
    </row>
    <row r="245" spans="1:9" s="11" customFormat="1" ht="56.25" customHeight="1">
      <c r="A245" s="28" t="s">
        <v>151</v>
      </c>
      <c r="B245" s="29" t="s">
        <v>152</v>
      </c>
      <c r="C245" s="29" t="s">
        <v>153</v>
      </c>
      <c r="D245" s="29" t="s">
        <v>154</v>
      </c>
      <c r="E245" s="29" t="s">
        <v>155</v>
      </c>
      <c r="F245" s="29" t="s">
        <v>156</v>
      </c>
      <c r="G245" s="29" t="s">
        <v>157</v>
      </c>
      <c r="H245" s="6"/>
      <c r="I245" s="3"/>
    </row>
    <row r="246" spans="1:9" s="11" customFormat="1" ht="58.5" customHeight="1">
      <c r="A246" s="48">
        <v>1</v>
      </c>
      <c r="B246" s="46" t="s">
        <v>299</v>
      </c>
      <c r="C246" s="46" t="s">
        <v>340</v>
      </c>
      <c r="D246" s="47">
        <v>46204</v>
      </c>
      <c r="E246" s="46" t="s">
        <v>301</v>
      </c>
      <c r="F246" s="46" t="s">
        <v>302</v>
      </c>
      <c r="G246" s="46" t="s">
        <v>303</v>
      </c>
      <c r="H246" s="9"/>
      <c r="I246" s="3"/>
    </row>
    <row r="247" spans="1:9" s="11" customFormat="1" ht="58.5" customHeight="1">
      <c r="A247" s="48">
        <v>2</v>
      </c>
      <c r="B247" s="46" t="s">
        <v>341</v>
      </c>
      <c r="C247" s="46" t="s">
        <v>300</v>
      </c>
      <c r="D247" s="47">
        <v>46205</v>
      </c>
      <c r="E247" s="46" t="s">
        <v>350</v>
      </c>
      <c r="F247" s="46" t="s">
        <v>304</v>
      </c>
      <c r="G247" s="46" t="s">
        <v>305</v>
      </c>
      <c r="H247" s="6"/>
      <c r="I247" s="2"/>
    </row>
    <row r="248" spans="1:9" s="11" customFormat="1" ht="58.5" customHeight="1">
      <c r="A248" s="49">
        <v>3</v>
      </c>
      <c r="B248" s="46" t="s">
        <v>306</v>
      </c>
      <c r="C248" s="46" t="s">
        <v>307</v>
      </c>
      <c r="D248" s="47">
        <v>46206</v>
      </c>
      <c r="E248" s="46" t="s">
        <v>308</v>
      </c>
      <c r="F248" s="46" t="s">
        <v>304</v>
      </c>
      <c r="G248" s="46" t="s">
        <v>305</v>
      </c>
      <c r="H248" s="6"/>
      <c r="I248" s="3"/>
    </row>
    <row r="249" spans="1:9" s="11" customFormat="1" ht="58.5" customHeight="1">
      <c r="A249" s="48">
        <v>4</v>
      </c>
      <c r="B249" s="46" t="s">
        <v>309</v>
      </c>
      <c r="C249" s="46" t="s">
        <v>310</v>
      </c>
      <c r="D249" s="47">
        <v>46210</v>
      </c>
      <c r="E249" s="46" t="s">
        <v>311</v>
      </c>
      <c r="F249" s="46" t="s">
        <v>312</v>
      </c>
      <c r="G249" s="46" t="s">
        <v>313</v>
      </c>
      <c r="H249" s="6"/>
      <c r="I249" s="3"/>
    </row>
    <row r="250" spans="1:9" s="11" customFormat="1" ht="58.5" customHeight="1">
      <c r="A250" s="48">
        <v>5</v>
      </c>
      <c r="B250" s="46" t="s">
        <v>314</v>
      </c>
      <c r="C250" s="46" t="s">
        <v>315</v>
      </c>
      <c r="D250" s="47">
        <v>46211</v>
      </c>
      <c r="E250" s="46" t="s">
        <v>316</v>
      </c>
      <c r="F250" s="46" t="s">
        <v>304</v>
      </c>
      <c r="G250" s="46" t="s">
        <v>305</v>
      </c>
      <c r="H250" s="6"/>
      <c r="I250" s="3"/>
    </row>
    <row r="251" spans="1:9" s="11" customFormat="1" ht="58.5" customHeight="1">
      <c r="A251" s="49">
        <v>6</v>
      </c>
      <c r="B251" s="46" t="s">
        <v>342</v>
      </c>
      <c r="C251" s="46" t="s">
        <v>317</v>
      </c>
      <c r="D251" s="47">
        <v>46219</v>
      </c>
      <c r="E251" s="46" t="s">
        <v>351</v>
      </c>
      <c r="F251" s="46" t="s">
        <v>304</v>
      </c>
      <c r="G251" s="46" t="s">
        <v>305</v>
      </c>
      <c r="H251" s="6"/>
      <c r="I251" s="3"/>
    </row>
    <row r="252" spans="1:9" s="11" customFormat="1" ht="58.5" customHeight="1">
      <c r="A252" s="48">
        <v>7</v>
      </c>
      <c r="B252" s="46" t="s">
        <v>352</v>
      </c>
      <c r="C252" s="46" t="s">
        <v>315</v>
      </c>
      <c r="D252" s="47">
        <v>46219</v>
      </c>
      <c r="E252" s="46" t="s">
        <v>353</v>
      </c>
      <c r="F252" s="46" t="s">
        <v>304</v>
      </c>
      <c r="G252" s="46" t="s">
        <v>305</v>
      </c>
      <c r="H252" s="6"/>
      <c r="I252" s="3"/>
    </row>
    <row r="253" spans="1:9" s="11" customFormat="1" ht="58.5" customHeight="1">
      <c r="A253" s="48">
        <v>8</v>
      </c>
      <c r="B253" s="46" t="s">
        <v>354</v>
      </c>
      <c r="C253" s="46" t="s">
        <v>300</v>
      </c>
      <c r="D253" s="47">
        <v>46221</v>
      </c>
      <c r="E253" s="46" t="s">
        <v>355</v>
      </c>
      <c r="F253" s="46" t="s">
        <v>386</v>
      </c>
      <c r="G253" s="46" t="s">
        <v>318</v>
      </c>
      <c r="H253" s="6"/>
      <c r="I253" s="3"/>
    </row>
    <row r="254" spans="1:9" s="11" customFormat="1" ht="58.5" customHeight="1">
      <c r="A254" s="49">
        <v>9</v>
      </c>
      <c r="B254" s="46" t="s">
        <v>356</v>
      </c>
      <c r="C254" s="46" t="s">
        <v>319</v>
      </c>
      <c r="D254" s="47">
        <v>46223</v>
      </c>
      <c r="E254" s="46" t="s">
        <v>320</v>
      </c>
      <c r="F254" s="46" t="s">
        <v>321</v>
      </c>
      <c r="G254" s="46" t="s">
        <v>303</v>
      </c>
      <c r="H254" s="6"/>
      <c r="I254" s="3"/>
    </row>
    <row r="255" spans="1:9" s="11" customFormat="1" ht="58.5" customHeight="1">
      <c r="A255" s="48">
        <v>10</v>
      </c>
      <c r="B255" s="46" t="s">
        <v>357</v>
      </c>
      <c r="C255" s="46" t="s">
        <v>307</v>
      </c>
      <c r="D255" s="47">
        <v>46223</v>
      </c>
      <c r="E255" s="46" t="s">
        <v>358</v>
      </c>
      <c r="F255" s="46" t="s">
        <v>304</v>
      </c>
      <c r="G255" s="46" t="s">
        <v>305</v>
      </c>
      <c r="H255" s="6"/>
      <c r="I255" s="3"/>
    </row>
    <row r="256" spans="1:9" s="11" customFormat="1" ht="58.5" customHeight="1">
      <c r="A256" s="48">
        <v>11</v>
      </c>
      <c r="B256" s="46" t="s">
        <v>359</v>
      </c>
      <c r="C256" s="46" t="s">
        <v>307</v>
      </c>
      <c r="D256" s="47">
        <v>46224</v>
      </c>
      <c r="E256" s="46" t="s">
        <v>322</v>
      </c>
      <c r="F256" s="46" t="s">
        <v>304</v>
      </c>
      <c r="G256" s="46" t="s">
        <v>303</v>
      </c>
      <c r="H256" s="7"/>
      <c r="I256" s="3"/>
    </row>
    <row r="257" spans="1:9" s="11" customFormat="1" ht="58.5" customHeight="1">
      <c r="A257" s="49">
        <v>12</v>
      </c>
      <c r="B257" s="46" t="s">
        <v>360</v>
      </c>
      <c r="C257" s="46" t="s">
        <v>310</v>
      </c>
      <c r="D257" s="47">
        <v>46225</v>
      </c>
      <c r="E257" s="46" t="s">
        <v>361</v>
      </c>
      <c r="F257" s="46" t="s">
        <v>323</v>
      </c>
      <c r="G257" s="46" t="s">
        <v>303</v>
      </c>
      <c r="H257" s="6"/>
      <c r="I257" s="1"/>
    </row>
    <row r="258" spans="1:9" s="36" customFormat="1" ht="58.5" customHeight="1">
      <c r="A258" s="48">
        <v>13</v>
      </c>
      <c r="B258" s="46" t="s">
        <v>341</v>
      </c>
      <c r="C258" s="46" t="s">
        <v>300</v>
      </c>
      <c r="D258" s="47">
        <v>46226</v>
      </c>
      <c r="E258" s="46" t="s">
        <v>351</v>
      </c>
      <c r="F258" s="46" t="s">
        <v>304</v>
      </c>
      <c r="G258" s="46" t="s">
        <v>305</v>
      </c>
      <c r="H258" s="6"/>
      <c r="I258" s="3"/>
    </row>
    <row r="259" spans="1:9" s="11" customFormat="1" ht="58.5" customHeight="1">
      <c r="A259" s="48">
        <v>14</v>
      </c>
      <c r="B259" s="46" t="s">
        <v>362</v>
      </c>
      <c r="C259" s="46" t="s">
        <v>315</v>
      </c>
      <c r="D259" s="47">
        <v>46226</v>
      </c>
      <c r="E259" s="46" t="s">
        <v>353</v>
      </c>
      <c r="F259" s="46" t="s">
        <v>304</v>
      </c>
      <c r="G259" s="46" t="s">
        <v>305</v>
      </c>
      <c r="H259" s="6"/>
      <c r="I259" s="3"/>
    </row>
    <row r="260" spans="1:9" s="11" customFormat="1" ht="58.5" customHeight="1">
      <c r="A260" s="49">
        <v>15</v>
      </c>
      <c r="B260" s="46" t="s">
        <v>363</v>
      </c>
      <c r="C260" s="46" t="s">
        <v>310</v>
      </c>
      <c r="D260" s="47">
        <v>46229</v>
      </c>
      <c r="E260" s="46" t="s">
        <v>324</v>
      </c>
      <c r="F260" s="46" t="s">
        <v>325</v>
      </c>
      <c r="G260" s="46" t="s">
        <v>326</v>
      </c>
      <c r="H260" s="6"/>
      <c r="I260" s="3"/>
    </row>
    <row r="261" spans="1:9" s="11" customFormat="1" ht="58.5" customHeight="1">
      <c r="A261" s="48">
        <v>16</v>
      </c>
      <c r="B261" s="46" t="s">
        <v>364</v>
      </c>
      <c r="C261" s="46" t="s">
        <v>315</v>
      </c>
      <c r="D261" s="47">
        <v>46232</v>
      </c>
      <c r="E261" s="46" t="s">
        <v>316</v>
      </c>
      <c r="F261" s="46" t="s">
        <v>304</v>
      </c>
      <c r="G261" s="46" t="s">
        <v>305</v>
      </c>
      <c r="H261" s="6"/>
      <c r="I261" s="3"/>
    </row>
    <row r="262" spans="1:9" s="11" customFormat="1" ht="58.5" customHeight="1">
      <c r="A262" s="48">
        <v>17</v>
      </c>
      <c r="B262" s="46" t="s">
        <v>341</v>
      </c>
      <c r="C262" s="46" t="s">
        <v>300</v>
      </c>
      <c r="D262" s="47">
        <v>46233</v>
      </c>
      <c r="E262" s="46" t="s">
        <v>351</v>
      </c>
      <c r="F262" s="46" t="s">
        <v>304</v>
      </c>
      <c r="G262" s="46" t="s">
        <v>305</v>
      </c>
      <c r="H262" s="6"/>
      <c r="I262" s="3"/>
    </row>
    <row r="263" spans="1:9" s="11" customFormat="1" ht="58.5" customHeight="1">
      <c r="A263" s="49">
        <v>18</v>
      </c>
      <c r="B263" s="46" t="s">
        <v>327</v>
      </c>
      <c r="C263" s="46" t="s">
        <v>310</v>
      </c>
      <c r="D263" s="47">
        <v>46234</v>
      </c>
      <c r="E263" s="46" t="s">
        <v>328</v>
      </c>
      <c r="F263" s="46" t="s">
        <v>304</v>
      </c>
      <c r="G263" s="46" t="s">
        <v>305</v>
      </c>
      <c r="H263" s="6"/>
      <c r="I263" s="3"/>
    </row>
    <row r="264" spans="1:9" s="11" customFormat="1" ht="58.5" customHeight="1">
      <c r="A264" s="48">
        <v>19</v>
      </c>
      <c r="B264" s="46" t="s">
        <v>365</v>
      </c>
      <c r="C264" s="46" t="s">
        <v>310</v>
      </c>
      <c r="D264" s="47">
        <v>46235</v>
      </c>
      <c r="E264" s="46" t="s">
        <v>329</v>
      </c>
      <c r="F264" s="46" t="s">
        <v>304</v>
      </c>
      <c r="G264" s="46" t="s">
        <v>305</v>
      </c>
      <c r="H264" s="6"/>
      <c r="I264" s="3"/>
    </row>
    <row r="265" spans="1:9" s="11" customFormat="1" ht="58.5" customHeight="1">
      <c r="A265" s="48">
        <v>20</v>
      </c>
      <c r="B265" s="46" t="s">
        <v>366</v>
      </c>
      <c r="C265" s="46" t="s">
        <v>310</v>
      </c>
      <c r="D265" s="47">
        <v>46236</v>
      </c>
      <c r="E265" s="46" t="s">
        <v>367</v>
      </c>
      <c r="F265" s="46" t="s">
        <v>304</v>
      </c>
      <c r="G265" s="46" t="s">
        <v>305</v>
      </c>
      <c r="H265" s="6"/>
      <c r="I265" s="3"/>
    </row>
    <row r="266" spans="1:9" s="11" customFormat="1" ht="58.5" customHeight="1">
      <c r="A266" s="49">
        <v>21</v>
      </c>
      <c r="B266" s="46" t="s">
        <v>368</v>
      </c>
      <c r="C266" s="46" t="s">
        <v>343</v>
      </c>
      <c r="D266" s="47">
        <v>46239</v>
      </c>
      <c r="E266" s="46" t="s">
        <v>369</v>
      </c>
      <c r="F266" s="46" t="s">
        <v>330</v>
      </c>
      <c r="G266" s="46" t="s">
        <v>303</v>
      </c>
      <c r="H266" s="6"/>
      <c r="I266" s="3"/>
    </row>
    <row r="267" spans="1:9" s="12" customFormat="1" ht="58.5" customHeight="1">
      <c r="A267" s="48">
        <v>22</v>
      </c>
      <c r="B267" s="46" t="s">
        <v>341</v>
      </c>
      <c r="C267" s="46" t="s">
        <v>343</v>
      </c>
      <c r="D267" s="47">
        <v>46240</v>
      </c>
      <c r="E267" s="46" t="s">
        <v>351</v>
      </c>
      <c r="F267" s="46" t="s">
        <v>304</v>
      </c>
      <c r="G267" s="46" t="s">
        <v>305</v>
      </c>
      <c r="H267" s="6"/>
      <c r="I267" s="3"/>
    </row>
    <row r="268" spans="1:9" s="12" customFormat="1" ht="58.5" customHeight="1">
      <c r="A268" s="48">
        <v>23</v>
      </c>
      <c r="B268" s="46" t="s">
        <v>370</v>
      </c>
      <c r="C268" s="46" t="s">
        <v>315</v>
      </c>
      <c r="D268" s="47">
        <v>46241</v>
      </c>
      <c r="E268" s="46" t="s">
        <v>371</v>
      </c>
      <c r="F268" s="46" t="s">
        <v>331</v>
      </c>
      <c r="G268" s="46" t="s">
        <v>332</v>
      </c>
      <c r="H268" s="6"/>
      <c r="I268" s="3"/>
    </row>
    <row r="269" spans="1:9" s="12" customFormat="1" ht="58.5" customHeight="1">
      <c r="A269" s="49">
        <v>24</v>
      </c>
      <c r="B269" s="46" t="s">
        <v>341</v>
      </c>
      <c r="C269" s="46" t="s">
        <v>317</v>
      </c>
      <c r="D269" s="47">
        <v>46247</v>
      </c>
      <c r="E269" s="46" t="s">
        <v>351</v>
      </c>
      <c r="F269" s="46" t="s">
        <v>304</v>
      </c>
      <c r="G269" s="46" t="s">
        <v>305</v>
      </c>
      <c r="H269" s="6"/>
      <c r="I269" s="3"/>
    </row>
    <row r="270" spans="1:9" s="14" customFormat="1" ht="58.5" customHeight="1">
      <c r="A270" s="48">
        <v>25</v>
      </c>
      <c r="B270" s="46" t="s">
        <v>341</v>
      </c>
      <c r="C270" s="46" t="s">
        <v>344</v>
      </c>
      <c r="D270" s="47">
        <v>46254</v>
      </c>
      <c r="E270" s="46" t="s">
        <v>351</v>
      </c>
      <c r="F270" s="46" t="s">
        <v>304</v>
      </c>
      <c r="G270" s="46" t="s">
        <v>305</v>
      </c>
      <c r="H270" s="6"/>
      <c r="I270" s="3"/>
    </row>
    <row r="271" spans="1:9" s="14" customFormat="1" ht="58.5" customHeight="1">
      <c r="A271" s="48">
        <v>26</v>
      </c>
      <c r="B271" s="46" t="s">
        <v>333</v>
      </c>
      <c r="C271" s="46" t="s">
        <v>310</v>
      </c>
      <c r="D271" s="47">
        <v>46254</v>
      </c>
      <c r="E271" s="46" t="s">
        <v>372</v>
      </c>
      <c r="F271" s="46" t="s">
        <v>304</v>
      </c>
      <c r="G271" s="46" t="s">
        <v>305</v>
      </c>
      <c r="H271" s="6"/>
      <c r="I271" s="3"/>
    </row>
    <row r="272" spans="1:9" s="14" customFormat="1" ht="58.5" customHeight="1">
      <c r="A272" s="49">
        <v>27</v>
      </c>
      <c r="B272" s="46" t="s">
        <v>373</v>
      </c>
      <c r="C272" s="46" t="s">
        <v>300</v>
      </c>
      <c r="D272" s="47">
        <v>46254</v>
      </c>
      <c r="E272" s="46" t="s">
        <v>374</v>
      </c>
      <c r="F272" s="46" t="s">
        <v>304</v>
      </c>
      <c r="G272" s="46" t="s">
        <v>305</v>
      </c>
      <c r="H272" s="6"/>
      <c r="I272" s="3"/>
    </row>
    <row r="273" spans="1:11" s="14" customFormat="1" ht="58.5" customHeight="1">
      <c r="A273" s="48">
        <v>28</v>
      </c>
      <c r="B273" s="46" t="s">
        <v>375</v>
      </c>
      <c r="C273" s="46" t="s">
        <v>315</v>
      </c>
      <c r="D273" s="47">
        <v>46254</v>
      </c>
      <c r="E273" s="46" t="s">
        <v>353</v>
      </c>
      <c r="F273" s="46" t="s">
        <v>304</v>
      </c>
      <c r="G273" s="46" t="s">
        <v>305</v>
      </c>
      <c r="H273" s="6"/>
      <c r="I273" s="3"/>
    </row>
    <row r="274" spans="1:11" s="14" customFormat="1" ht="58.5" customHeight="1">
      <c r="A274" s="48">
        <v>29</v>
      </c>
      <c r="B274" s="46" t="s">
        <v>376</v>
      </c>
      <c r="C274" s="46" t="s">
        <v>310</v>
      </c>
      <c r="D274" s="47">
        <v>46259</v>
      </c>
      <c r="E274" s="46" t="s">
        <v>377</v>
      </c>
      <c r="F274" s="46" t="s">
        <v>304</v>
      </c>
      <c r="G274" s="46" t="s">
        <v>305</v>
      </c>
      <c r="H274" s="6"/>
      <c r="I274" s="3"/>
    </row>
    <row r="275" spans="1:11" ht="58.5" customHeight="1">
      <c r="A275" s="49">
        <v>30</v>
      </c>
      <c r="B275" s="46" t="s">
        <v>341</v>
      </c>
      <c r="C275" s="46" t="s">
        <v>310</v>
      </c>
      <c r="D275" s="47">
        <v>46261</v>
      </c>
      <c r="E275" s="46" t="s">
        <v>351</v>
      </c>
      <c r="F275" s="46" t="s">
        <v>304</v>
      </c>
      <c r="G275" s="46" t="s">
        <v>305</v>
      </c>
      <c r="H275" s="6"/>
      <c r="J275" s="10"/>
      <c r="K275" s="10"/>
    </row>
    <row r="276" spans="1:11" ht="58.5" customHeight="1">
      <c r="A276" s="48">
        <v>31</v>
      </c>
      <c r="B276" s="46" t="s">
        <v>378</v>
      </c>
      <c r="C276" s="46" t="s">
        <v>315</v>
      </c>
      <c r="D276" s="47">
        <v>46261</v>
      </c>
      <c r="E276" s="46" t="s">
        <v>372</v>
      </c>
      <c r="F276" s="46" t="s">
        <v>304</v>
      </c>
      <c r="G276" s="46" t="s">
        <v>305</v>
      </c>
      <c r="H276" s="6"/>
      <c r="J276" s="10"/>
      <c r="K276" s="10"/>
    </row>
    <row r="277" spans="1:11" ht="58.5" customHeight="1">
      <c r="A277" s="48">
        <v>32</v>
      </c>
      <c r="B277" s="46" t="s">
        <v>379</v>
      </c>
      <c r="C277" s="46" t="s">
        <v>310</v>
      </c>
      <c r="D277" s="47">
        <v>46262</v>
      </c>
      <c r="E277" s="46" t="s">
        <v>334</v>
      </c>
      <c r="F277" s="46" t="s">
        <v>304</v>
      </c>
      <c r="G277" s="46" t="s">
        <v>305</v>
      </c>
      <c r="H277" s="6"/>
      <c r="J277" s="10"/>
      <c r="K277" s="10"/>
    </row>
    <row r="278" spans="1:11" ht="58.5" customHeight="1">
      <c r="A278" s="49">
        <v>33</v>
      </c>
      <c r="B278" s="46" t="s">
        <v>335</v>
      </c>
      <c r="C278" s="46" t="s">
        <v>345</v>
      </c>
      <c r="D278" s="47">
        <v>46263</v>
      </c>
      <c r="E278" s="46" t="s">
        <v>380</v>
      </c>
      <c r="F278" s="46" t="s">
        <v>304</v>
      </c>
      <c r="G278" s="46" t="s">
        <v>305</v>
      </c>
      <c r="H278" s="6"/>
      <c r="J278" s="10"/>
      <c r="K278" s="10"/>
    </row>
    <row r="279" spans="1:11" ht="58.5" customHeight="1">
      <c r="A279" s="48">
        <v>34</v>
      </c>
      <c r="B279" s="46" t="s">
        <v>341</v>
      </c>
      <c r="C279" s="46" t="s">
        <v>317</v>
      </c>
      <c r="D279" s="47">
        <v>46268</v>
      </c>
      <c r="E279" s="46" t="s">
        <v>351</v>
      </c>
      <c r="F279" s="46" t="s">
        <v>304</v>
      </c>
      <c r="G279" s="46" t="s">
        <v>305</v>
      </c>
      <c r="H279" s="6"/>
      <c r="J279" s="10"/>
      <c r="K279" s="10"/>
    </row>
    <row r="280" spans="1:11" ht="58.5" customHeight="1">
      <c r="A280" s="48">
        <v>35</v>
      </c>
      <c r="B280" s="46" t="s">
        <v>336</v>
      </c>
      <c r="C280" s="46" t="s">
        <v>343</v>
      </c>
      <c r="D280" s="47">
        <v>46271</v>
      </c>
      <c r="E280" s="46" t="s">
        <v>381</v>
      </c>
      <c r="F280" s="46" t="s">
        <v>304</v>
      </c>
      <c r="G280" s="46" t="s">
        <v>305</v>
      </c>
      <c r="H280" s="6"/>
      <c r="J280" s="10"/>
      <c r="K280" s="10"/>
    </row>
    <row r="281" spans="1:11" ht="58.5" customHeight="1">
      <c r="A281" s="49">
        <v>36</v>
      </c>
      <c r="B281" s="46" t="s">
        <v>337</v>
      </c>
      <c r="C281" s="46" t="s">
        <v>345</v>
      </c>
      <c r="D281" s="47">
        <v>46272</v>
      </c>
      <c r="E281" s="46" t="s">
        <v>353</v>
      </c>
      <c r="F281" s="46" t="s">
        <v>304</v>
      </c>
      <c r="G281" s="46" t="s">
        <v>305</v>
      </c>
      <c r="H281" s="6"/>
      <c r="J281" s="10"/>
      <c r="K281" s="10"/>
    </row>
    <row r="282" spans="1:11" ht="58.5" customHeight="1">
      <c r="A282" s="48">
        <v>37</v>
      </c>
      <c r="B282" s="46" t="s">
        <v>382</v>
      </c>
      <c r="C282" s="46" t="s">
        <v>300</v>
      </c>
      <c r="D282" s="47">
        <v>46274</v>
      </c>
      <c r="E282" s="46" t="s">
        <v>383</v>
      </c>
      <c r="F282" s="46" t="s">
        <v>304</v>
      </c>
      <c r="G282" s="46" t="s">
        <v>305</v>
      </c>
      <c r="H282" s="6"/>
      <c r="J282" s="10"/>
      <c r="K282" s="10"/>
    </row>
    <row r="283" spans="1:11" ht="58.5" customHeight="1">
      <c r="A283" s="48">
        <v>38</v>
      </c>
      <c r="B283" s="46" t="s">
        <v>341</v>
      </c>
      <c r="C283" s="46" t="s">
        <v>317</v>
      </c>
      <c r="D283" s="47">
        <v>46275</v>
      </c>
      <c r="E283" s="46" t="s">
        <v>351</v>
      </c>
      <c r="F283" s="46" t="s">
        <v>304</v>
      </c>
      <c r="G283" s="46" t="s">
        <v>305</v>
      </c>
      <c r="H283" s="6"/>
    </row>
    <row r="284" spans="1:11" ht="58.5" customHeight="1">
      <c r="A284" s="49">
        <v>39</v>
      </c>
      <c r="B284" s="46" t="s">
        <v>384</v>
      </c>
      <c r="C284" s="46" t="s">
        <v>315</v>
      </c>
      <c r="D284" s="47">
        <v>46275</v>
      </c>
      <c r="E284" s="46" t="s">
        <v>353</v>
      </c>
      <c r="F284" s="46" t="s">
        <v>304</v>
      </c>
      <c r="G284" s="46" t="s">
        <v>305</v>
      </c>
      <c r="H284" s="6"/>
    </row>
    <row r="285" spans="1:11" ht="58.5" customHeight="1">
      <c r="A285" s="48">
        <v>40</v>
      </c>
      <c r="B285" s="46" t="s">
        <v>387</v>
      </c>
      <c r="C285" s="46" t="s">
        <v>300</v>
      </c>
      <c r="D285" s="47">
        <v>46281</v>
      </c>
      <c r="E285" s="46" t="s">
        <v>338</v>
      </c>
      <c r="F285" s="46" t="s">
        <v>304</v>
      </c>
      <c r="G285" s="46" t="s">
        <v>305</v>
      </c>
    </row>
    <row r="286" spans="1:11" ht="58.5" customHeight="1">
      <c r="A286" s="48">
        <v>41</v>
      </c>
      <c r="B286" s="46" t="s">
        <v>364</v>
      </c>
      <c r="C286" s="46" t="s">
        <v>315</v>
      </c>
      <c r="D286" s="47">
        <v>46281</v>
      </c>
      <c r="E286" s="46" t="s">
        <v>316</v>
      </c>
      <c r="F286" s="46" t="s">
        <v>304</v>
      </c>
      <c r="G286" s="46" t="s">
        <v>305</v>
      </c>
    </row>
    <row r="287" spans="1:11" ht="58.5" customHeight="1">
      <c r="A287" s="49">
        <v>42</v>
      </c>
      <c r="B287" s="46" t="s">
        <v>341</v>
      </c>
      <c r="C287" s="46" t="s">
        <v>300</v>
      </c>
      <c r="D287" s="47">
        <v>46282</v>
      </c>
      <c r="E287" s="46" t="s">
        <v>351</v>
      </c>
      <c r="F287" s="46" t="s">
        <v>304</v>
      </c>
      <c r="G287" s="46" t="s">
        <v>305</v>
      </c>
    </row>
    <row r="288" spans="1:11" ht="58.5" customHeight="1">
      <c r="A288" s="48">
        <v>43</v>
      </c>
      <c r="B288" s="46" t="s">
        <v>364</v>
      </c>
      <c r="C288" s="46" t="s">
        <v>315</v>
      </c>
      <c r="D288" s="47">
        <v>46288</v>
      </c>
      <c r="E288" s="46" t="s">
        <v>316</v>
      </c>
      <c r="F288" s="46" t="s">
        <v>304</v>
      </c>
      <c r="G288" s="46" t="s">
        <v>305</v>
      </c>
      <c r="H288" s="2"/>
    </row>
    <row r="289" spans="1:9" ht="58.5" customHeight="1">
      <c r="A289" s="48">
        <v>44</v>
      </c>
      <c r="B289" s="46" t="s">
        <v>341</v>
      </c>
      <c r="C289" s="46" t="s">
        <v>317</v>
      </c>
      <c r="D289" s="47">
        <v>46282</v>
      </c>
      <c r="E289" s="46" t="s">
        <v>351</v>
      </c>
      <c r="F289" s="46" t="s">
        <v>304</v>
      </c>
      <c r="G289" s="46" t="s">
        <v>305</v>
      </c>
      <c r="I289" s="2"/>
    </row>
    <row r="290" spans="1:9" ht="58.5" customHeight="1">
      <c r="A290" s="49">
        <v>45</v>
      </c>
      <c r="B290" s="46" t="s">
        <v>385</v>
      </c>
      <c r="C290" s="46" t="s">
        <v>300</v>
      </c>
      <c r="D290" s="47">
        <v>46289</v>
      </c>
      <c r="E290" s="46" t="s">
        <v>339</v>
      </c>
      <c r="F290" s="46" t="s">
        <v>304</v>
      </c>
      <c r="G290" s="46" t="s">
        <v>305</v>
      </c>
    </row>
    <row r="291" spans="1:9" ht="58.5" customHeight="1">
      <c r="A291" s="48">
        <v>46</v>
      </c>
      <c r="B291" s="46" t="s">
        <v>364</v>
      </c>
      <c r="C291" s="46" t="s">
        <v>315</v>
      </c>
      <c r="D291" s="47">
        <v>46294</v>
      </c>
      <c r="E291" s="46" t="s">
        <v>316</v>
      </c>
      <c r="F291" s="46" t="s">
        <v>304</v>
      </c>
      <c r="G291" s="46" t="s">
        <v>305</v>
      </c>
    </row>
    <row r="292" spans="1:9" ht="72.75" customHeight="1"/>
    <row r="293" spans="1:9" ht="72.75" customHeight="1"/>
    <row r="294" spans="1:9" ht="72.75" customHeight="1"/>
    <row r="295" spans="1:9" s="2" customFormat="1" ht="72.75" customHeight="1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72.75" customHeight="1"/>
    <row r="297" spans="1:9" ht="72.75" customHeight="1"/>
    <row r="298" spans="1:9" ht="72.75" customHeight="1"/>
    <row r="299" spans="1:9" ht="72.75" customHeight="1"/>
    <row r="300" spans="1:9" ht="72.75" customHeight="1"/>
    <row r="301" spans="1:9" ht="72.75" customHeight="1"/>
    <row r="302" spans="1:9" ht="72.75" customHeight="1"/>
    <row r="303" spans="1:9" ht="72.75" customHeight="1"/>
    <row r="305" spans="1:9" s="1" customFormat="1" ht="32.25" customHeight="1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31.5" customHeight="1"/>
    <row r="307" spans="1:9" ht="25.5" customHeight="1"/>
    <row r="308" spans="1:9" ht="24" customHeight="1"/>
    <row r="309" spans="1:9" ht="27" customHeight="1"/>
    <row r="310" spans="1:9" ht="26.25" customHeight="1"/>
    <row r="311" spans="1:9" ht="21" customHeight="1"/>
    <row r="312" spans="1:9" ht="15.75" customHeight="1"/>
    <row r="313" spans="1:9" ht="11.25" customHeight="1"/>
    <row r="314" spans="1:9" ht="34.5" customHeight="1"/>
    <row r="315" spans="1:9" ht="34.5" customHeight="1"/>
    <row r="316" spans="1:9" ht="34.5" customHeight="1"/>
    <row r="317" spans="1:9" ht="34.5" customHeight="1"/>
    <row r="318" spans="1:9" ht="34.5" customHeight="1"/>
    <row r="319" spans="1:9" ht="34.5" customHeight="1"/>
    <row r="320" spans="1:9" ht="34.5" customHeight="1"/>
    <row r="321" ht="34.5" customHeight="1"/>
    <row r="322" ht="34.5" customHeight="1"/>
    <row r="323" ht="34.5" customHeight="1"/>
    <row r="324" ht="34.5" customHeight="1"/>
    <row r="325" ht="34.5" customHeight="1"/>
    <row r="326" ht="34.5" customHeight="1"/>
    <row r="327" ht="34.5" customHeight="1"/>
    <row r="328" ht="34.5" customHeight="1"/>
    <row r="329" ht="34.5" customHeight="1"/>
    <row r="330" ht="34.5" customHeight="1"/>
    <row r="331" ht="34.5" customHeight="1"/>
    <row r="332" ht="25.5" customHeight="1"/>
    <row r="334" ht="29.25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spans="1:9" ht="30" customHeight="1"/>
    <row r="354" spans="1:9" ht="30" customHeight="1"/>
    <row r="355" spans="1:9" ht="30" customHeight="1"/>
    <row r="356" spans="1:9" ht="30" customHeight="1"/>
    <row r="357" spans="1:9" ht="30" customHeight="1"/>
    <row r="358" spans="1:9" ht="30" customHeight="1"/>
    <row r="359" spans="1:9" s="2" customFormat="1" ht="30" customHeight="1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36.75" customHeight="1"/>
    <row r="361" spans="1:9" ht="15" customHeight="1"/>
    <row r="362" spans="1:9" ht="51.75" customHeight="1"/>
    <row r="363" spans="1:9" ht="45.75" customHeight="1"/>
    <row r="364" spans="1:9" ht="45.75" customHeight="1"/>
    <row r="365" spans="1:9" ht="45.75" customHeight="1"/>
    <row r="366" spans="1:9" ht="45.75" customHeight="1"/>
    <row r="367" spans="1:9" ht="45.75" customHeight="1"/>
    <row r="368" spans="1:9" ht="45.75" customHeight="1"/>
    <row r="369" ht="45.75" customHeight="1"/>
    <row r="370" ht="45.75" customHeight="1"/>
    <row r="371" ht="45.75" customHeight="1"/>
    <row r="372" ht="45.75" customHeight="1"/>
    <row r="373" ht="45.75" customHeight="1"/>
    <row r="374" ht="45.75" customHeight="1"/>
    <row r="375" ht="45.75" customHeight="1"/>
    <row r="376" ht="45.75" customHeight="1"/>
    <row r="377" ht="45.75" customHeight="1"/>
    <row r="378" ht="45.75" customHeight="1"/>
    <row r="379" ht="45.75" customHeight="1"/>
    <row r="380" ht="45.75" customHeight="1"/>
    <row r="381" ht="45.75" customHeight="1"/>
    <row r="382" ht="45.75" customHeight="1"/>
    <row r="383" ht="45.75" customHeight="1"/>
    <row r="384" ht="45.75" customHeight="1"/>
    <row r="385" ht="45" customHeight="1"/>
    <row r="386" ht="45" customHeight="1"/>
    <row r="387" ht="45" customHeight="1"/>
    <row r="388" ht="45" customHeight="1"/>
    <row r="389" ht="45" customHeight="1"/>
    <row r="390" ht="45" customHeight="1"/>
    <row r="391" ht="45" customHeight="1"/>
    <row r="392" ht="45" customHeight="1"/>
    <row r="393" ht="45" customHeight="1"/>
    <row r="394" ht="45" customHeight="1"/>
    <row r="395" ht="45" customHeight="1"/>
  </sheetData>
  <mergeCells count="369">
    <mergeCell ref="A206:G206"/>
    <mergeCell ref="A205:G205"/>
    <mergeCell ref="A143:G143"/>
    <mergeCell ref="A148:A149"/>
    <mergeCell ref="B148:B149"/>
    <mergeCell ref="C148:D149"/>
    <mergeCell ref="E148:F149"/>
    <mergeCell ref="A150:A151"/>
    <mergeCell ref="B150:B151"/>
    <mergeCell ref="C150:D151"/>
    <mergeCell ref="E150:F151"/>
    <mergeCell ref="A142:C142"/>
    <mergeCell ref="A144:G144"/>
    <mergeCell ref="A153:A154"/>
    <mergeCell ref="B153:B154"/>
    <mergeCell ref="C153:D154"/>
    <mergeCell ref="E153:F154"/>
    <mergeCell ref="G72:G74"/>
    <mergeCell ref="A174:B174"/>
    <mergeCell ref="F177:G177"/>
    <mergeCell ref="A178:B178"/>
    <mergeCell ref="A163:B163"/>
    <mergeCell ref="C163:D163"/>
    <mergeCell ref="F163:G163"/>
    <mergeCell ref="A164:B164"/>
    <mergeCell ref="C164:D164"/>
    <mergeCell ref="F164:G164"/>
    <mergeCell ref="C74:D74"/>
    <mergeCell ref="A155:G155"/>
    <mergeCell ref="F156:G156"/>
    <mergeCell ref="A92:G92"/>
    <mergeCell ref="A93:G93"/>
    <mergeCell ref="G80:G83"/>
    <mergeCell ref="E80:F80"/>
    <mergeCell ref="E81:F81"/>
    <mergeCell ref="A80:C80"/>
    <mergeCell ref="E38:G43"/>
    <mergeCell ref="E52:G57"/>
    <mergeCell ref="G70:G71"/>
    <mergeCell ref="A204:B204"/>
    <mergeCell ref="C204:D204"/>
    <mergeCell ref="F204:G204"/>
    <mergeCell ref="A168:B168"/>
    <mergeCell ref="C168:D168"/>
    <mergeCell ref="F168:G168"/>
    <mergeCell ref="C169:D169"/>
    <mergeCell ref="F169:G169"/>
    <mergeCell ref="A170:B170"/>
    <mergeCell ref="C170:D170"/>
    <mergeCell ref="F170:G170"/>
    <mergeCell ref="A176:B176"/>
    <mergeCell ref="C176:D176"/>
    <mergeCell ref="F176:G176"/>
    <mergeCell ref="A171:B171"/>
    <mergeCell ref="C171:D171"/>
    <mergeCell ref="F172:G172"/>
    <mergeCell ref="F161:G161"/>
    <mergeCell ref="A162:B162"/>
    <mergeCell ref="C162:D162"/>
    <mergeCell ref="F162:G162"/>
    <mergeCell ref="C236:E236"/>
    <mergeCell ref="C178:D178"/>
    <mergeCell ref="F178:G178"/>
    <mergeCell ref="C179:D179"/>
    <mergeCell ref="F179:G179"/>
    <mergeCell ref="C165:D165"/>
    <mergeCell ref="F165:G165"/>
    <mergeCell ref="A166:B166"/>
    <mergeCell ref="C166:D166"/>
    <mergeCell ref="F166:G166"/>
    <mergeCell ref="A167:B167"/>
    <mergeCell ref="C167:D167"/>
    <mergeCell ref="F167:G167"/>
    <mergeCell ref="A165:B165"/>
    <mergeCell ref="A175:B175"/>
    <mergeCell ref="C175:D175"/>
    <mergeCell ref="F175:G175"/>
    <mergeCell ref="A177:B177"/>
    <mergeCell ref="C177:D177"/>
    <mergeCell ref="F171:G171"/>
    <mergeCell ref="A172:B172"/>
    <mergeCell ref="C172:D172"/>
    <mergeCell ref="A173:B173"/>
    <mergeCell ref="C173:D173"/>
    <mergeCell ref="C235:E235"/>
    <mergeCell ref="F235:G235"/>
    <mergeCell ref="A179:B179"/>
    <mergeCell ref="A3:G4"/>
    <mergeCell ref="A237:G237"/>
    <mergeCell ref="A238:G238"/>
    <mergeCell ref="A239:C239"/>
    <mergeCell ref="D239:G239"/>
    <mergeCell ref="A244:G244"/>
    <mergeCell ref="A243:G243"/>
    <mergeCell ref="A241:C241"/>
    <mergeCell ref="F232:G232"/>
    <mergeCell ref="C224:E224"/>
    <mergeCell ref="C228:E228"/>
    <mergeCell ref="C157:D157"/>
    <mergeCell ref="A145:G145"/>
    <mergeCell ref="A146:G146"/>
    <mergeCell ref="C147:D147"/>
    <mergeCell ref="A82:C82"/>
    <mergeCell ref="E82:F82"/>
    <mergeCell ref="E147:F147"/>
    <mergeCell ref="C71:D71"/>
    <mergeCell ref="C72:D72"/>
    <mergeCell ref="F236:G236"/>
    <mergeCell ref="F160:G160"/>
    <mergeCell ref="A161:B161"/>
    <mergeCell ref="C161:D161"/>
    <mergeCell ref="C174:D174"/>
    <mergeCell ref="F174:G174"/>
    <mergeCell ref="F173:G173"/>
    <mergeCell ref="A169:B169"/>
    <mergeCell ref="F183:G183"/>
    <mergeCell ref="C183:D183"/>
    <mergeCell ref="F180:G180"/>
    <mergeCell ref="F181:G181"/>
    <mergeCell ref="C181:D181"/>
    <mergeCell ref="A181:B181"/>
    <mergeCell ref="A182:B182"/>
    <mergeCell ref="C182:D182"/>
    <mergeCell ref="A5:G6"/>
    <mergeCell ref="B8:G8"/>
    <mergeCell ref="C9:G9"/>
    <mergeCell ref="C152:D152"/>
    <mergeCell ref="E152:F152"/>
    <mergeCell ref="E72:F72"/>
    <mergeCell ref="B51:D51"/>
    <mergeCell ref="E51:G51"/>
    <mergeCell ref="B62:D62"/>
    <mergeCell ref="A64:G64"/>
    <mergeCell ref="C65:D65"/>
    <mergeCell ref="E65:F65"/>
    <mergeCell ref="E62:G62"/>
    <mergeCell ref="C66:D66"/>
    <mergeCell ref="E66:F66"/>
    <mergeCell ref="B57:D57"/>
    <mergeCell ref="B58:D58"/>
    <mergeCell ref="B59:D59"/>
    <mergeCell ref="B60:D60"/>
    <mergeCell ref="D24:E24"/>
    <mergeCell ref="F24:G24"/>
    <mergeCell ref="B25:C25"/>
    <mergeCell ref="D25:E25"/>
    <mergeCell ref="F25:G25"/>
    <mergeCell ref="E26:G26"/>
    <mergeCell ref="A27:D27"/>
    <mergeCell ref="E74:F74"/>
    <mergeCell ref="C75:D75"/>
    <mergeCell ref="E75:F75"/>
    <mergeCell ref="C76:D76"/>
    <mergeCell ref="E76:F76"/>
    <mergeCell ref="E79:F79"/>
    <mergeCell ref="E77:F77"/>
    <mergeCell ref="A78:G78"/>
    <mergeCell ref="C77:D77"/>
    <mergeCell ref="A79:C79"/>
    <mergeCell ref="A35:G35"/>
    <mergeCell ref="A36:G36"/>
    <mergeCell ref="B42:D42"/>
    <mergeCell ref="B43:D43"/>
    <mergeCell ref="B33:C33"/>
    <mergeCell ref="E33:F33"/>
    <mergeCell ref="B34:C34"/>
    <mergeCell ref="B37:D37"/>
    <mergeCell ref="E37:G37"/>
    <mergeCell ref="B38:D38"/>
    <mergeCell ref="E34:F34"/>
    <mergeCell ref="B39:D39"/>
    <mergeCell ref="E27:G27"/>
    <mergeCell ref="A29:D29"/>
    <mergeCell ref="E29:G29"/>
    <mergeCell ref="A30:G30"/>
    <mergeCell ref="B44:D44"/>
    <mergeCell ref="C73:D73"/>
    <mergeCell ref="E73:F73"/>
    <mergeCell ref="B21:C21"/>
    <mergeCell ref="D21:E21"/>
    <mergeCell ref="A28:D28"/>
    <mergeCell ref="E28:G28"/>
    <mergeCell ref="F21:G21"/>
    <mergeCell ref="B22:C22"/>
    <mergeCell ref="D22:E22"/>
    <mergeCell ref="F22:G22"/>
    <mergeCell ref="B23:C23"/>
    <mergeCell ref="D23:E23"/>
    <mergeCell ref="F23:G23"/>
    <mergeCell ref="B24:C24"/>
    <mergeCell ref="A26:D26"/>
    <mergeCell ref="B41:D41"/>
    <mergeCell ref="A31:G31"/>
    <mergeCell ref="A32:G32"/>
    <mergeCell ref="B40:D40"/>
    <mergeCell ref="A7:G7"/>
    <mergeCell ref="A10:G10"/>
    <mergeCell ref="A17:G17"/>
    <mergeCell ref="A18:G18"/>
    <mergeCell ref="B19:C19"/>
    <mergeCell ref="D19:E19"/>
    <mergeCell ref="F19:G19"/>
    <mergeCell ref="B20:C20"/>
    <mergeCell ref="D20:E20"/>
    <mergeCell ref="F20:G20"/>
    <mergeCell ref="A11:G16"/>
    <mergeCell ref="A230:G230"/>
    <mergeCell ref="C231:E231"/>
    <mergeCell ref="F231:G231"/>
    <mergeCell ref="A226:G226"/>
    <mergeCell ref="C227:E227"/>
    <mergeCell ref="C229:E229"/>
    <mergeCell ref="F229:G229"/>
    <mergeCell ref="F233:G233"/>
    <mergeCell ref="C232:E233"/>
    <mergeCell ref="F227:G227"/>
    <mergeCell ref="F224:G224"/>
    <mergeCell ref="F228:G228"/>
    <mergeCell ref="E208:G212"/>
    <mergeCell ref="C223:E223"/>
    <mergeCell ref="F223:G223"/>
    <mergeCell ref="A208:B208"/>
    <mergeCell ref="C208:D208"/>
    <mergeCell ref="C219:E219"/>
    <mergeCell ref="C225:E225"/>
    <mergeCell ref="F225:G225"/>
    <mergeCell ref="A222:G222"/>
    <mergeCell ref="A220:G220"/>
    <mergeCell ref="A213:G213"/>
    <mergeCell ref="A221:G221"/>
    <mergeCell ref="A216:G216"/>
    <mergeCell ref="A217:G217"/>
    <mergeCell ref="F219:G219"/>
    <mergeCell ref="C214:D214"/>
    <mergeCell ref="F214:G214"/>
    <mergeCell ref="E60:G60"/>
    <mergeCell ref="E58:G58"/>
    <mergeCell ref="E59:G59"/>
    <mergeCell ref="E83:F83"/>
    <mergeCell ref="B63:D63"/>
    <mergeCell ref="E63:G63"/>
    <mergeCell ref="B47:D47"/>
    <mergeCell ref="E47:G47"/>
    <mergeCell ref="B61:D61"/>
    <mergeCell ref="E61:G61"/>
    <mergeCell ref="E49:G49"/>
    <mergeCell ref="E44:G44"/>
    <mergeCell ref="E45:G45"/>
    <mergeCell ref="E46:G46"/>
    <mergeCell ref="B53:D53"/>
    <mergeCell ref="B52:D52"/>
    <mergeCell ref="B54:D54"/>
    <mergeCell ref="B55:D55"/>
    <mergeCell ref="B56:D56"/>
    <mergeCell ref="B48:D48"/>
    <mergeCell ref="E48:G48"/>
    <mergeCell ref="B49:D49"/>
    <mergeCell ref="A50:G50"/>
    <mergeCell ref="B45:D45"/>
    <mergeCell ref="B46:D46"/>
    <mergeCell ref="A81:C81"/>
    <mergeCell ref="A83:C83"/>
    <mergeCell ref="C215:D215"/>
    <mergeCell ref="F215:G215"/>
    <mergeCell ref="F218:G218"/>
    <mergeCell ref="C218:E218"/>
    <mergeCell ref="A156:B156"/>
    <mergeCell ref="C156:D156"/>
    <mergeCell ref="A84:G84"/>
    <mergeCell ref="A158:B158"/>
    <mergeCell ref="C158:D158"/>
    <mergeCell ref="F158:G158"/>
    <mergeCell ref="F157:G157"/>
    <mergeCell ref="A94:B94"/>
    <mergeCell ref="A157:B157"/>
    <mergeCell ref="A180:B180"/>
    <mergeCell ref="C180:D180"/>
    <mergeCell ref="F187:G187"/>
    <mergeCell ref="F182:G182"/>
    <mergeCell ref="A159:B159"/>
    <mergeCell ref="C159:D159"/>
    <mergeCell ref="F159:G159"/>
    <mergeCell ref="A160:B160"/>
    <mergeCell ref="C160:D160"/>
    <mergeCell ref="A240:C240"/>
    <mergeCell ref="E67:F67"/>
    <mergeCell ref="E68:F68"/>
    <mergeCell ref="E69:F69"/>
    <mergeCell ref="E70:F70"/>
    <mergeCell ref="E71:F71"/>
    <mergeCell ref="A209:B209"/>
    <mergeCell ref="A210:B210"/>
    <mergeCell ref="A211:B211"/>
    <mergeCell ref="A212:B212"/>
    <mergeCell ref="C209:D209"/>
    <mergeCell ref="C210:D210"/>
    <mergeCell ref="C211:D211"/>
    <mergeCell ref="C212:D212"/>
    <mergeCell ref="C67:D67"/>
    <mergeCell ref="C68:D68"/>
    <mergeCell ref="D80:D83"/>
    <mergeCell ref="A203:B203"/>
    <mergeCell ref="A207:B207"/>
    <mergeCell ref="C207:D207"/>
    <mergeCell ref="E207:G207"/>
    <mergeCell ref="C70:D70"/>
    <mergeCell ref="C69:D69"/>
    <mergeCell ref="A234:G234"/>
    <mergeCell ref="A183:B183"/>
    <mergeCell ref="A184:B184"/>
    <mergeCell ref="C184:D184"/>
    <mergeCell ref="F184:G184"/>
    <mergeCell ref="A185:B185"/>
    <mergeCell ref="C185:D185"/>
    <mergeCell ref="F185:G185"/>
    <mergeCell ref="A193:B193"/>
    <mergeCell ref="A191:B191"/>
    <mergeCell ref="C191:D191"/>
    <mergeCell ref="A192:B192"/>
    <mergeCell ref="C192:D192"/>
    <mergeCell ref="A186:B186"/>
    <mergeCell ref="C186:D186"/>
    <mergeCell ref="F186:G186"/>
    <mergeCell ref="A187:B187"/>
    <mergeCell ref="C187:D187"/>
    <mergeCell ref="A188:B188"/>
    <mergeCell ref="C188:D188"/>
    <mergeCell ref="F188:G188"/>
    <mergeCell ref="A189:B189"/>
    <mergeCell ref="C189:D189"/>
    <mergeCell ref="F189:G189"/>
    <mergeCell ref="D240:G241"/>
    <mergeCell ref="A242:G242"/>
    <mergeCell ref="A194:B194"/>
    <mergeCell ref="C194:D194"/>
    <mergeCell ref="F194:G194"/>
    <mergeCell ref="F195:G195"/>
    <mergeCell ref="C195:D195"/>
    <mergeCell ref="A195:B195"/>
    <mergeCell ref="C196:D196"/>
    <mergeCell ref="F196:G196"/>
    <mergeCell ref="A198:B198"/>
    <mergeCell ref="C198:D198"/>
    <mergeCell ref="F198:G198"/>
    <mergeCell ref="A199:B199"/>
    <mergeCell ref="C199:D199"/>
    <mergeCell ref="F199:G199"/>
    <mergeCell ref="C201:D201"/>
    <mergeCell ref="F201:G201"/>
    <mergeCell ref="C203:D203"/>
    <mergeCell ref="F203:G203"/>
    <mergeCell ref="A200:B200"/>
    <mergeCell ref="C200:D200"/>
    <mergeCell ref="F200:G200"/>
    <mergeCell ref="A201:B201"/>
    <mergeCell ref="A202:B202"/>
    <mergeCell ref="C202:D202"/>
    <mergeCell ref="F202:G202"/>
    <mergeCell ref="A190:B190"/>
    <mergeCell ref="C190:D190"/>
    <mergeCell ref="F190:G190"/>
    <mergeCell ref="F191:G191"/>
    <mergeCell ref="F192:G192"/>
    <mergeCell ref="F193:G193"/>
    <mergeCell ref="C193:D193"/>
    <mergeCell ref="A197:B197"/>
    <mergeCell ref="C197:D197"/>
    <mergeCell ref="F197:G197"/>
    <mergeCell ref="A196:B196"/>
  </mergeCells>
  <hyperlinks>
    <hyperlink ref="E38" r:id="rId1"/>
    <hyperlink ref="E52" r:id="rId2"/>
    <hyperlink ref="D240" r:id="rId3" location="/mecip/lista"/>
    <hyperlink ref="F225" r:id="rId4"/>
    <hyperlink ref="F229" r:id="rId5"/>
    <hyperlink ref="G70" r:id="rId6" location="!/ciudadano/solicitud/103283"/>
    <hyperlink ref="F224" r:id="rId7"/>
    <hyperlink ref="F228" r:id="rId8"/>
    <hyperlink ref="F233" r:id="rId9"/>
    <hyperlink ref="G152" r:id="rId10"/>
    <hyperlink ref="G72" r:id="rId11"/>
    <hyperlink ref="G86" r:id="rId12"/>
    <hyperlink ref="G87" r:id="rId13"/>
    <hyperlink ref="G90" r:id="rId14"/>
    <hyperlink ref="G91" r:id="rId15" display="https://ordenes.dncp.gov.py/secure/convocante/orden-ejecucion/1f1a7c35-dd2a-665c-a3e5-b765317fd7e3"/>
    <hyperlink ref="G149" r:id="rId16"/>
    <hyperlink ref="G151" r:id="rId17"/>
    <hyperlink ref="G154" r:id="rId18"/>
    <hyperlink ref="F163" r:id="rId19"/>
    <hyperlink ref="F168" r:id="rId20"/>
    <hyperlink ref="G80" r:id="rId21"/>
    <hyperlink ref="E208" r:id="rId22"/>
    <hyperlink ref="A92" r:id="rId23"/>
    <hyperlink ref="A144" r:id="rId24"/>
    <hyperlink ref="A143" r:id="rId25"/>
  </hyperlinks>
  <pageMargins left="0.70866141732283472" right="0.70866141732283472" top="0.74803149606299213" bottom="0.74803149606299213" header="0.31496062992125984" footer="0.31496062992125984"/>
  <pageSetup paperSize="9" scale="70" orientation="landscape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RCC_26</vt:lpstr>
      <vt:lpstr>'MATRIZ RCC_26'!Área_de_impresión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BIOSTAR</cp:lastModifiedBy>
  <cp:lastPrinted>2026-10-16T14:51:18Z</cp:lastPrinted>
  <dcterms:created xsi:type="dcterms:W3CDTF">2020-06-23T19:35:00Z</dcterms:created>
  <dcterms:modified xsi:type="dcterms:W3CDTF">2026-10-16T15:03:58Z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2058-12.2.0.13489</vt:lpwstr>
  </property>
  <property fmtid="{D5CDD505-2E9C-101B-9397-08002B2CF9AE}" pid="3" name="ICV">
    <vt:lpwstr>5A46C6466BB24036882A054ACF6B6377_13</vt:lpwstr>
  </property>
</Properties>
</file>